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\htdocs\nueweb\tact\requinoa\2014\fzas\educacion\otras compras\OC Octubre 2014\"/>
    </mc:Choice>
  </mc:AlternateContent>
  <bookViews>
    <workbookView xWindow="0" yWindow="0" windowWidth="23040" windowHeight="9960"/>
  </bookViews>
  <sheets>
    <sheet name="Hoja1" sheetId="1" r:id="rId1"/>
    <sheet name="Hoja2" sheetId="2" r:id="rId2"/>
    <sheet name="Hoja3" sheetId="3" r:id="rId3"/>
  </sheets>
  <definedNames>
    <definedName name="proveedor">Hoja2!$A:$B</definedName>
    <definedName name="proveedor2">Hoja2!$A:$C</definedName>
    <definedName name="_xlnm.Print_Titles" localSheetId="0">Hoja1!$1:$4</definedName>
  </definedNames>
  <calcPr calcId="152511"/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" i="1"/>
  <c r="L7" i="1"/>
  <c r="M7" i="1"/>
  <c r="N7" i="1" s="1"/>
  <c r="L8" i="1"/>
  <c r="M8" i="1"/>
  <c r="N8" i="1" s="1"/>
  <c r="L9" i="1"/>
  <c r="M9" i="1"/>
  <c r="N9" i="1" s="1"/>
  <c r="L10" i="1"/>
  <c r="M10" i="1"/>
  <c r="N10" i="1" s="1"/>
  <c r="L11" i="1"/>
  <c r="M11" i="1"/>
  <c r="N11" i="1" s="1"/>
  <c r="L12" i="1"/>
  <c r="M12" i="1"/>
  <c r="N12" i="1" s="1"/>
  <c r="L13" i="1"/>
  <c r="M13" i="1"/>
  <c r="N13" i="1" s="1"/>
  <c r="L14" i="1"/>
  <c r="M14" i="1"/>
  <c r="N14" i="1" s="1"/>
  <c r="L15" i="1"/>
  <c r="M15" i="1"/>
  <c r="N15" i="1" s="1"/>
  <c r="L16" i="1"/>
  <c r="M16" i="1"/>
  <c r="N16" i="1" s="1"/>
  <c r="L17" i="1"/>
  <c r="M17" i="1"/>
  <c r="N17" i="1" s="1"/>
  <c r="L18" i="1"/>
  <c r="M18" i="1"/>
  <c r="N18" i="1" s="1"/>
  <c r="L19" i="1"/>
  <c r="M19" i="1"/>
  <c r="N19" i="1" s="1"/>
  <c r="L20" i="1"/>
  <c r="M20" i="1"/>
  <c r="N20" i="1" s="1"/>
  <c r="L21" i="1"/>
  <c r="M21" i="1"/>
  <c r="N21" i="1" s="1"/>
  <c r="L22" i="1"/>
  <c r="M22" i="1"/>
  <c r="N22" i="1" s="1"/>
  <c r="L23" i="1"/>
  <c r="M23" i="1"/>
  <c r="N23" i="1" s="1"/>
  <c r="L24" i="1"/>
  <c r="M24" i="1"/>
  <c r="N24" i="1" s="1"/>
  <c r="L25" i="1"/>
  <c r="M25" i="1"/>
  <c r="N25" i="1" s="1"/>
  <c r="L26" i="1"/>
  <c r="M26" i="1"/>
  <c r="N26" i="1"/>
  <c r="L27" i="1"/>
  <c r="M27" i="1"/>
  <c r="N27" i="1" s="1"/>
  <c r="L28" i="1"/>
  <c r="M28" i="1"/>
  <c r="N28" i="1" s="1"/>
  <c r="L29" i="1"/>
  <c r="M29" i="1"/>
  <c r="N29" i="1" s="1"/>
  <c r="L30" i="1"/>
  <c r="M30" i="1"/>
  <c r="N30" i="1" s="1"/>
  <c r="L31" i="1"/>
  <c r="M31" i="1"/>
  <c r="N31" i="1" s="1"/>
  <c r="L32" i="1"/>
  <c r="M32" i="1"/>
  <c r="N32" i="1" s="1"/>
  <c r="L33" i="1"/>
  <c r="M33" i="1"/>
  <c r="N33" i="1" s="1"/>
  <c r="L34" i="1"/>
  <c r="M34" i="1"/>
  <c r="N34" i="1" s="1"/>
  <c r="L35" i="1"/>
  <c r="M35" i="1"/>
  <c r="N35" i="1" s="1"/>
  <c r="L36" i="1"/>
  <c r="M36" i="1"/>
  <c r="N36" i="1" s="1"/>
  <c r="L37" i="1"/>
  <c r="M37" i="1"/>
  <c r="N37" i="1" s="1"/>
  <c r="L38" i="1"/>
  <c r="M38" i="1"/>
  <c r="N38" i="1" s="1"/>
  <c r="L39" i="1"/>
  <c r="M39" i="1"/>
  <c r="N39" i="1" s="1"/>
  <c r="L40" i="1"/>
  <c r="M40" i="1"/>
  <c r="N40" i="1" s="1"/>
  <c r="L41" i="1"/>
  <c r="M41" i="1"/>
  <c r="N41" i="1" s="1"/>
  <c r="L42" i="1"/>
  <c r="M42" i="1"/>
  <c r="N42" i="1" s="1"/>
  <c r="L43" i="1"/>
  <c r="M43" i="1"/>
  <c r="N43" i="1" s="1"/>
  <c r="L44" i="1"/>
  <c r="M44" i="1"/>
  <c r="N44" i="1" s="1"/>
  <c r="L45" i="1"/>
  <c r="M45" i="1"/>
  <c r="N45" i="1" s="1"/>
  <c r="L46" i="1"/>
  <c r="M46" i="1"/>
  <c r="N46" i="1" s="1"/>
  <c r="L47" i="1"/>
  <c r="M47" i="1"/>
  <c r="N47" i="1" s="1"/>
  <c r="L48" i="1"/>
  <c r="M48" i="1"/>
  <c r="N48" i="1" s="1"/>
  <c r="L49" i="1"/>
  <c r="M49" i="1"/>
  <c r="N49" i="1" s="1"/>
  <c r="L50" i="1"/>
  <c r="M50" i="1"/>
  <c r="N50" i="1" s="1"/>
  <c r="L51" i="1"/>
  <c r="M51" i="1"/>
  <c r="N51" i="1" s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" i="1"/>
  <c r="L5" i="1"/>
  <c r="M5" i="1"/>
  <c r="N5" i="1" s="1"/>
  <c r="J6" i="1"/>
  <c r="L6" i="1"/>
  <c r="M6" i="1"/>
  <c r="N6" i="1" s="1"/>
</calcChain>
</file>

<file path=xl/sharedStrings.xml><?xml version="1.0" encoding="utf-8"?>
<sst xmlns="http://schemas.openxmlformats.org/spreadsheetml/2006/main" count="536" uniqueCount="162">
  <si>
    <t>Tipo de acto administrativo aprobatorio</t>
  </si>
  <si>
    <t>Denominación del acto administrativo aprobatorio</t>
  </si>
  <si>
    <t xml:space="preserve">Fecha del acto administrativo aprobatorio del contrato </t>
  </si>
  <si>
    <t>Número del acto administrativo aprobatorio</t>
  </si>
  <si>
    <t>Nombre completo o razón social de la persona contratada</t>
  </si>
  <si>
    <t>RUT de la persona contratada (si aplica)</t>
  </si>
  <si>
    <t>Socios y accionistas principales  (si corresponde)</t>
  </si>
  <si>
    <t>Objeto de la contratación o adquisición</t>
  </si>
  <si>
    <t>Fecha de inicio del contrato (dd/mm/aa)</t>
  </si>
  <si>
    <t>Fecha de término del contrato (dd/mm/aa)</t>
  </si>
  <si>
    <t>Monto total de la operación</t>
  </si>
  <si>
    <t xml:space="preserve">Enlace al texto integro del contrato </t>
  </si>
  <si>
    <t>Enlace al texto integro del acto administrativo aprobatorio</t>
  </si>
  <si>
    <t>Enlace al texto integro del acto administrativo aprobatorio de la modificación</t>
  </si>
  <si>
    <t>Bazar y Librería Victoria</t>
  </si>
  <si>
    <t>Ferreteria Juanito</t>
  </si>
  <si>
    <t>Francisco Acevedo</t>
  </si>
  <si>
    <t>NULO</t>
  </si>
  <si>
    <t>Grandes Tiendas San Cristobal</t>
  </si>
  <si>
    <t>Comercial y Editorial Santiago</t>
  </si>
  <si>
    <t>Jorge Ortuzar Castro</t>
  </si>
  <si>
    <t>TATUTI su Bazar</t>
  </si>
  <si>
    <t>La Casa del Músico</t>
  </si>
  <si>
    <t>Imacop Sociedad Comercial Ltda.</t>
  </si>
  <si>
    <t>Dicor</t>
  </si>
  <si>
    <t>Luis Poblete A.</t>
  </si>
  <si>
    <t>Juan Cerpa H.</t>
  </si>
  <si>
    <t>Vidriería Requínoa</t>
  </si>
  <si>
    <t>ADT Segurit y Servicios S.A.</t>
  </si>
  <si>
    <t>Pinturas Tricolor</t>
  </si>
  <si>
    <t>Kaufmann</t>
  </si>
  <si>
    <t>Cristian Marchant Pinto</t>
  </si>
  <si>
    <t>María Tatiana Espinoza Cabezas</t>
  </si>
  <si>
    <t>Ferreteria La Economica</t>
  </si>
  <si>
    <t>Servia Aviles</t>
  </si>
  <si>
    <t>Supermercado El 9</t>
  </si>
  <si>
    <t>José Alejandro Lira Salas</t>
  </si>
  <si>
    <t>Pinturas Revor</t>
  </si>
  <si>
    <t>Sirjame Romero</t>
  </si>
  <si>
    <t>Detranoli</t>
  </si>
  <si>
    <t>Manper Movimientos de tierra y construcción</t>
  </si>
  <si>
    <t>Mónica Navarro</t>
  </si>
  <si>
    <t>Andrea Macarena Kammel A.</t>
  </si>
  <si>
    <t>Comercial Muñoz y Cia. Ltda.</t>
  </si>
  <si>
    <t>Ismael Valenzuela Vera</t>
  </si>
  <si>
    <t>Maderas Califormia</t>
  </si>
  <si>
    <t>Tekma</t>
  </si>
  <si>
    <t>Nulo</t>
  </si>
  <si>
    <t>76.022.689-0</t>
  </si>
  <si>
    <t>77.355.880-9</t>
  </si>
  <si>
    <t>96.719.620-7</t>
  </si>
  <si>
    <t>76.182.753-7</t>
  </si>
  <si>
    <t>92.475.000-6</t>
  </si>
  <si>
    <t>76.198.536-1</t>
  </si>
  <si>
    <t>78.906.980-8</t>
  </si>
  <si>
    <t>79.757.590-9</t>
  </si>
  <si>
    <t>76.306.321-6</t>
  </si>
  <si>
    <t>77.776.240-0</t>
  </si>
  <si>
    <t>76.236.050-0</t>
  </si>
  <si>
    <t>76.280.703-3</t>
  </si>
  <si>
    <t>93.775.000-5</t>
  </si>
  <si>
    <t>76.183.986-1</t>
  </si>
  <si>
    <t>Rosendo Herrera Olivo</t>
  </si>
  <si>
    <t>Alvaro Flores Aguilera</t>
  </si>
  <si>
    <t>Alfredo Flores González</t>
  </si>
  <si>
    <t>78.573.600-1</t>
  </si>
  <si>
    <t>Paulina Bustamante</t>
  </si>
  <si>
    <t>Yolanda Letelier Salinas</t>
  </si>
  <si>
    <t>Violeta González Soto</t>
  </si>
  <si>
    <t>María Elena Aguirre</t>
  </si>
  <si>
    <t>Ariel Caro V.</t>
  </si>
  <si>
    <t>Cs. Tecnología</t>
  </si>
  <si>
    <t>76.130.366-K</t>
  </si>
  <si>
    <t>Cholaky Ingenieria Ltda.</t>
  </si>
  <si>
    <t>76.610.860-1</t>
  </si>
  <si>
    <t>Gilabert y Chavez Alarmas Ltda.</t>
  </si>
  <si>
    <t>77.979.890-9</t>
  </si>
  <si>
    <t>Carmen María Gebauer Alvares</t>
  </si>
  <si>
    <t>Sircoopy</t>
  </si>
  <si>
    <t>El Sembrador</t>
  </si>
  <si>
    <t>Judith Caro Torres</t>
  </si>
  <si>
    <t>3T Publicidad</t>
  </si>
  <si>
    <t>ORDEN DE COMPRA</t>
  </si>
  <si>
    <t>Grabados Ramirez</t>
  </si>
  <si>
    <t>Norma del Rosario Silva Mella</t>
  </si>
  <si>
    <t>Juan Orellana Astudillo</t>
  </si>
  <si>
    <t>Gasco GLP S.A.</t>
  </si>
  <si>
    <t>96.868.740-9</t>
  </si>
  <si>
    <t>Comercial Leonardo Carreño Osorio E.I.R.L.</t>
  </si>
  <si>
    <t>Librería y Distribuidora Globo</t>
  </si>
  <si>
    <t>76.644.270-6</t>
  </si>
  <si>
    <t>Nelson Soto Herrera</t>
  </si>
  <si>
    <t>Alejandro Pinto Galaz</t>
  </si>
  <si>
    <t>Bernar y Guerrero Ltda.</t>
  </si>
  <si>
    <t>76.054.727-1</t>
  </si>
  <si>
    <t>Centro Comercial Anich</t>
  </si>
  <si>
    <t>Jaime Cáceres Aguilera</t>
  </si>
  <si>
    <t>76.065.658-5</t>
  </si>
  <si>
    <t>Pasteleria Vicky</t>
  </si>
  <si>
    <t>Nelson Ordenes</t>
  </si>
  <si>
    <t>Empanadas y Reposteria La Carmencita</t>
  </si>
  <si>
    <t>Arte DUC</t>
  </si>
  <si>
    <t>Soc. Drist.de Art. Deportivos</t>
  </si>
  <si>
    <t>77.760.620-4</t>
  </si>
  <si>
    <t>Cristian Matus Miranda</t>
  </si>
  <si>
    <t>Transporte Hermano Aguilera</t>
  </si>
  <si>
    <t>TALLER Y BAZAR EMY</t>
  </si>
  <si>
    <t>RICARDO URBINA MANRIQUEZ</t>
  </si>
  <si>
    <t xml:space="preserve">ORDEN DE COMPRA </t>
  </si>
  <si>
    <t>SEPTIEMBRE 2014</t>
  </si>
  <si>
    <t>PRIX-MARC</t>
  </si>
  <si>
    <t>CYC MUEBLES DE HOGAR Y MENAJE</t>
  </si>
  <si>
    <t>ROBERTO VEGA CAMPOS</t>
  </si>
  <si>
    <t>LIBRERÍA MILENIUM</t>
  </si>
  <si>
    <t>NO APLICA</t>
  </si>
  <si>
    <t>MATERIALES DE FERRETERIA (DETALLE EN ORDEN DE COMPRA)</t>
  </si>
  <si>
    <t>FERRETERIA LA ECONOMICA</t>
  </si>
  <si>
    <t>01 CARGA DE GAS 15 KG.</t>
  </si>
  <si>
    <t>FRANCISCO ACEVEDO</t>
  </si>
  <si>
    <t>TRASLADO ALUMNOS REGIONAL DE CUECA</t>
  </si>
  <si>
    <t>MARCIA ROMAN LOPEZ</t>
  </si>
  <si>
    <t>FERRETERIA JUANITO</t>
  </si>
  <si>
    <t>MATERIALES DE SUPERMERCADO (DETALLE EN ORDEN DE COMPRA)</t>
  </si>
  <si>
    <t>SUPERMERCADO EL 9</t>
  </si>
  <si>
    <t>01 CARGA DE GAS 05 KG.</t>
  </si>
  <si>
    <t>TRASLADO ALUMNOS LICEO REQUINOA</t>
  </si>
  <si>
    <t>ALVARO FLORES AGUILERA</t>
  </si>
  <si>
    <t>VARIOS VIDRIOS (DETALLE EN ORDEN DE COMPRA)</t>
  </si>
  <si>
    <t>COMERCIAL LEONARDO ANTONIO CARREÑO OSORIO E.I.R.L.</t>
  </si>
  <si>
    <t>O1 CARGA DE GAS DE 45 KG.</t>
  </si>
  <si>
    <t>JUAN LEONEL CERPA HERNANDEZ</t>
  </si>
  <si>
    <t>ROBERTO HERNAN VEGA CAMPOS</t>
  </si>
  <si>
    <t>BAZAR Y LIBRERÍA VICTORIA</t>
  </si>
  <si>
    <t>02 TONER HP 85A (MTEC0001)</t>
  </si>
  <si>
    <t>PRESENTACION ARTISTICA</t>
  </si>
  <si>
    <t>NATALY SANDOVAL CAROCA</t>
  </si>
  <si>
    <t>ADQUISICION DE MATERIALES DE OFICINA Y ASEO</t>
  </si>
  <si>
    <t>ROSA CARO LIRA</t>
  </si>
  <si>
    <t>ADQUISICION DE MATERIALES DE ASEO</t>
  </si>
  <si>
    <t>VICTOR MANUEL CORONA ALARCON</t>
  </si>
  <si>
    <t>GALVANOS DE MADERA C/PLACA GRABADA</t>
  </si>
  <si>
    <t>MARIA LUZ QUIÑONES FARIAS</t>
  </si>
  <si>
    <t>ADQUISICION MATERIALES DE OFICINA E INSUMOS COMP.</t>
  </si>
  <si>
    <t>ADQUISICION DE CITOFONO</t>
  </si>
  <si>
    <t>LUIS ALEJANDRO POBLETE ABARCA</t>
  </si>
  <si>
    <t>ADQUISICION DE COLACIONES</t>
  </si>
  <si>
    <t>DARIELA REBOLLEDO JARAMILLO</t>
  </si>
  <si>
    <t>MARIA ISABEL ABRAHAM PARRAGUEZ</t>
  </si>
  <si>
    <t>01 CARGA DE GAS DE 45 KG.</t>
  </si>
  <si>
    <t>ADORNOS VARIOS</t>
  </si>
  <si>
    <t>MARLENE VALLEJOS BARRIOS</t>
  </si>
  <si>
    <t>ADORNOS Y MATERIALES DE ASEO</t>
  </si>
  <si>
    <t>01 CARGA DE GAS DE 05 KG.</t>
  </si>
  <si>
    <t>PLANCHA DE GOMA</t>
  </si>
  <si>
    <t>TAZON PERSONALIZADOS</t>
  </si>
  <si>
    <t>CRISTIAN MARCELO TORRES VILCHES</t>
  </si>
  <si>
    <t>COLACIONES SALIDA EDUCATIVA</t>
  </si>
  <si>
    <t>Año</t>
  </si>
  <si>
    <t>Mes</t>
  </si>
  <si>
    <t>Octubre</t>
  </si>
  <si>
    <t xml:space="preserve">Enlace  </t>
  </si>
  <si>
    <t>Otras Compras y Adquisiciones DAEM Octubre 2014    Municipalidad de Requínoa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</si>
</sst>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000000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4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164" fontId="2" fillId="0" borderId="1" xfId="2" applyNumberFormat="1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6" fillId="0" borderId="7" xfId="3" applyBorder="1"/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7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3" fontId="0" fillId="0" borderId="0" xfId="0" applyNumberFormat="1" applyAlignment="1">
      <alignment horizontal="right"/>
    </xf>
    <xf numFmtId="0" fontId="4" fillId="0" borderId="1" xfId="0" applyFont="1" applyBorder="1" applyAlignment="1">
      <alignment vertical="center" wrapText="1"/>
    </xf>
    <xf numFmtId="0" fontId="8" fillId="2" borderId="1" xfId="1" applyFont="1" applyFill="1" applyBorder="1" applyAlignment="1">
      <alignment horizontal="center" vertical="center" wrapText="1"/>
    </xf>
    <xf numFmtId="165" fontId="2" fillId="0" borderId="2" xfId="1" applyNumberFormat="1" applyFont="1" applyBorder="1" applyAlignment="1">
      <alignment horizontal="center" vertical="center" wrapText="1"/>
    </xf>
    <xf numFmtId="165" fontId="2" fillId="0" borderId="3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3" fillId="2" borderId="0" xfId="1" applyFont="1" applyFill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3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4">
    <cellStyle name="Hipervínculo" xfId="3" builtinId="8"/>
    <cellStyle name="Moneda" xfId="2" builtinId="4"/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requinoa.cl/nueweb/tact/requinoa/2014/fzas/educacion/otras%20compras/OC%20Octubre%202014/N2.pdf" TargetMode="External"/><Relationship Id="rId18" Type="http://schemas.openxmlformats.org/officeDocument/2006/relationships/hyperlink" Target="http://www.requinoa.cl/nueweb/tact/requinoa/2014/fzas/educacion/otras%20compras/OC%20Octubre%202014/N6.pdf" TargetMode="External"/><Relationship Id="rId26" Type="http://schemas.openxmlformats.org/officeDocument/2006/relationships/hyperlink" Target="http://www.requinoa.cl/nueweb/tact/requinoa/2014/fzas/educacion/otras%20compras/OC%20Octubre%202014/N14" TargetMode="External"/><Relationship Id="rId39" Type="http://schemas.openxmlformats.org/officeDocument/2006/relationships/hyperlink" Target="http://www.requinoa.cl/nueweb/tact/requinoa/2014/fzas/educacion/otras%20compras/OC%20Octubre%202014/N27.pdf" TargetMode="External"/><Relationship Id="rId3" Type="http://schemas.openxmlformats.org/officeDocument/2006/relationships/hyperlink" Target="http://www.requinoa.cl/nueweb/tact/requinoa/2014/fzas/educacion/otras%20compras/OC%20Octubre%202014/N16339.pdf" TargetMode="External"/><Relationship Id="rId21" Type="http://schemas.openxmlformats.org/officeDocument/2006/relationships/hyperlink" Target="http://www.requinoa.cl/nueweb/tact/requinoa/2014/fzas/educacion/otras%20compras/OC%20Octubre%202014/N9.pdf" TargetMode="External"/><Relationship Id="rId34" Type="http://schemas.openxmlformats.org/officeDocument/2006/relationships/hyperlink" Target="http://www.requinoa.cl/nueweb/tact/requinoa/2014/fzas/educacion/otras%20compras/OC%20Octubre%202014/N22.pdf" TargetMode="External"/><Relationship Id="rId42" Type="http://schemas.openxmlformats.org/officeDocument/2006/relationships/hyperlink" Target="http://www.requinoa.cl/nueweb/tact/requinoa/2014/fzas/educacion/otras%20compras/OC%20Octubre%202014/N30.pdf" TargetMode="External"/><Relationship Id="rId47" Type="http://schemas.openxmlformats.org/officeDocument/2006/relationships/hyperlink" Target="http://www.requinoa.cl/nueweb/tact/requinoa/2014/fzas/educacion/otras%20compras/OC%20Octubre%202014/N35.pdf" TargetMode="External"/><Relationship Id="rId7" Type="http://schemas.openxmlformats.org/officeDocument/2006/relationships/hyperlink" Target="http://www.requinoa.cl/nueweb/tact/requinoa/2014/fzas/educacion/otras%20compras/OC%20Octubre%202014/N16343.pdf" TargetMode="External"/><Relationship Id="rId12" Type="http://schemas.openxmlformats.org/officeDocument/2006/relationships/hyperlink" Target="http://www.requinoa.cl/nueweb/tact/requinoa/2014/fzas/educacion/otras%20compras/OC%20Octubre%202014/N1.pdf" TargetMode="External"/><Relationship Id="rId17" Type="http://schemas.openxmlformats.org/officeDocument/2006/relationships/hyperlink" Target="http://www.requinoa.cl/nueweb/tact/requinoa/2014/fzas/educacion/otras%20compras/OC%20Octubre%202014/N5.pdf" TargetMode="External"/><Relationship Id="rId25" Type="http://schemas.openxmlformats.org/officeDocument/2006/relationships/hyperlink" Target="http://www.requinoa.cl/nueweb/tact/requinoa/2014/fzas/educacion/otras%20compras/OC%20Octubre%202014/N13" TargetMode="External"/><Relationship Id="rId33" Type="http://schemas.openxmlformats.org/officeDocument/2006/relationships/hyperlink" Target="http://www.requinoa.cl/nueweb/tact/requinoa/2014/fzas/educacion/otras%20compras/OC%20Octubre%202014/N21.pdf" TargetMode="External"/><Relationship Id="rId38" Type="http://schemas.openxmlformats.org/officeDocument/2006/relationships/hyperlink" Target="http://www.requinoa.cl/nueweb/tact/requinoa/2014/fzas/educacion/otras%20compras/OC%20Octubre%202014/N26.pdf" TargetMode="External"/><Relationship Id="rId46" Type="http://schemas.openxmlformats.org/officeDocument/2006/relationships/hyperlink" Target="http://www.requinoa.cl/nueweb/tact/requinoa/2014/fzas/educacion/otras%20compras/OC%20Octubre%202014/N34.pdf" TargetMode="External"/><Relationship Id="rId2" Type="http://schemas.openxmlformats.org/officeDocument/2006/relationships/hyperlink" Target="http://www.requinoa.cl/nueweb/tact/requinoa/2014/fzas/educacion/otras%20compras/OC%20Octubre%202014/N16338.pdf" TargetMode="External"/><Relationship Id="rId16" Type="http://schemas.openxmlformats.org/officeDocument/2006/relationships/hyperlink" Target="http://www.requinoa.cl/nueweb/tact/requinoa/2014/fzas/educacion/otras%20compras/OC%20Octubre%202014/N4.pdf" TargetMode="External"/><Relationship Id="rId20" Type="http://schemas.openxmlformats.org/officeDocument/2006/relationships/hyperlink" Target="http://www.requinoa.cl/nueweb/tact/requinoa/2014/fzas/educacion/otras%20compras/OC%20Octubre%202014/N8.pdf" TargetMode="External"/><Relationship Id="rId29" Type="http://schemas.openxmlformats.org/officeDocument/2006/relationships/hyperlink" Target="http://www.requinoa.cl/nueweb/tact/requinoa/2014/fzas/educacion/otras%20compras/OC%20Octubre%202014/N17" TargetMode="External"/><Relationship Id="rId41" Type="http://schemas.openxmlformats.org/officeDocument/2006/relationships/hyperlink" Target="http://www.requinoa.cl/nueweb/tact/requinoa/2014/fzas/educacion/otras%20compras/OC%20Octubre%202014/N29.pdf" TargetMode="External"/><Relationship Id="rId1" Type="http://schemas.openxmlformats.org/officeDocument/2006/relationships/hyperlink" Target="http://www.requinoa.cl/nueweb/tact/requinoa/2014/fzas/educacion/otras%20compras/OC%20Octubre%202014/N16337.pdf" TargetMode="External"/><Relationship Id="rId6" Type="http://schemas.openxmlformats.org/officeDocument/2006/relationships/hyperlink" Target="http://www.requinoa.cl/nueweb/tact/requinoa/2014/fzas/educacion/otras%20compras/OC%20Octubre%202014/N16342.pdf" TargetMode="External"/><Relationship Id="rId11" Type="http://schemas.openxmlformats.org/officeDocument/2006/relationships/hyperlink" Target="http://www.requinoa.cl/nueweb/tact/requinoa/2014/fzas/educacion/otras%20compras/OC%20Octubre%202014/N16347.pdf" TargetMode="External"/><Relationship Id="rId24" Type="http://schemas.openxmlformats.org/officeDocument/2006/relationships/hyperlink" Target="http://www.requinoa.cl/nueweb/tact/requinoa/2014/fzas/educacion/otras%20compras/OC%20Octubre%202014/N12.pdf" TargetMode="External"/><Relationship Id="rId32" Type="http://schemas.openxmlformats.org/officeDocument/2006/relationships/hyperlink" Target="http://www.requinoa.cl/nueweb/tact/requinoa/2014/fzas/educacion/otras%20compras/OC%20Octubre%202014/N20.pdf" TargetMode="External"/><Relationship Id="rId37" Type="http://schemas.openxmlformats.org/officeDocument/2006/relationships/hyperlink" Target="http://www.requinoa.cl/nueweb/tact/requinoa/2014/fzas/educacion/otras%20compras/OC%20Octubre%202014/N25.pdf" TargetMode="External"/><Relationship Id="rId40" Type="http://schemas.openxmlformats.org/officeDocument/2006/relationships/hyperlink" Target="http://www.requinoa.cl/nueweb/tact/requinoa/2014/fzas/educacion/otras%20compras/OC%20Octubre%202014/N28.pdf" TargetMode="External"/><Relationship Id="rId45" Type="http://schemas.openxmlformats.org/officeDocument/2006/relationships/hyperlink" Target="http://www.requinoa.cl/nueweb/tact/requinoa/2014/fzas/educacion/otras%20compras/OC%20Octubre%202014/N33.pdf" TargetMode="External"/><Relationship Id="rId5" Type="http://schemas.openxmlformats.org/officeDocument/2006/relationships/hyperlink" Target="http://www.requinoa.cl/nueweb/tact/requinoa/2014/fzas/educacion/otras%20compras/OC%20Octubre%202014/N16341.pdf" TargetMode="External"/><Relationship Id="rId15" Type="http://schemas.openxmlformats.org/officeDocument/2006/relationships/hyperlink" Target="http://www.requinoa.cl/nueweb/tact/requinoa/2014/fzas/educacion/otras%20compras/OC%20Octubre%202014/N3.pdf" TargetMode="External"/><Relationship Id="rId23" Type="http://schemas.openxmlformats.org/officeDocument/2006/relationships/hyperlink" Target="http://www.requinoa.cl/nueweb/tact/requinoa/2014/fzas/educacion/otras%20compras/OC%20Octubre%202014/N11" TargetMode="External"/><Relationship Id="rId28" Type="http://schemas.openxmlformats.org/officeDocument/2006/relationships/hyperlink" Target="http://www.requinoa.cl/nueweb/tact/requinoa/2014/fzas/educacion/otras%20compras/OC%20Octubre%202014/N16347.pdf" TargetMode="External"/><Relationship Id="rId36" Type="http://schemas.openxmlformats.org/officeDocument/2006/relationships/hyperlink" Target="http://www.requinoa.cl/nueweb/tact/requinoa/2014/fzas/educacion/otras%20compras/OC%20Octubre%202014/N24.pdf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://www.requinoa.cl/nueweb/tact/requinoa/2014/fzas/educacion/otras%20compras/OC%20Octubre%202014/N16346.pdf" TargetMode="External"/><Relationship Id="rId19" Type="http://schemas.openxmlformats.org/officeDocument/2006/relationships/hyperlink" Target="http://www.requinoa.cl/nueweb/tact/requinoa/2014/fzas/educacion/otras%20compras/OC%20Octubre%202014/N7.pdf" TargetMode="External"/><Relationship Id="rId31" Type="http://schemas.openxmlformats.org/officeDocument/2006/relationships/hyperlink" Target="http://www.requinoa.cl/nueweb/tact/requinoa/2014/fzas/educacion/otras%20compras/OC%20Octubre%202014/N19" TargetMode="External"/><Relationship Id="rId44" Type="http://schemas.openxmlformats.org/officeDocument/2006/relationships/hyperlink" Target="http://www.requinoa.cl/nueweb/tact/requinoa/2014/fzas/educacion/otras%20compras/OC%20Octubre%202014/N32.pdf" TargetMode="External"/><Relationship Id="rId4" Type="http://schemas.openxmlformats.org/officeDocument/2006/relationships/hyperlink" Target="http://www.requinoa.cl/nueweb/tact/requinoa/2014/fzas/educacion/otras%20compras/OC%20Octubre%202014/N16340.pdf" TargetMode="External"/><Relationship Id="rId9" Type="http://schemas.openxmlformats.org/officeDocument/2006/relationships/hyperlink" Target="http://www.requinoa.cl/nueweb/tact/requinoa/2014/fzas/educacion/otras%20compras/OC%20Octubre%202014/N16345.pdf" TargetMode="External"/><Relationship Id="rId14" Type="http://schemas.openxmlformats.org/officeDocument/2006/relationships/hyperlink" Target="http://www.requinoa.cl/nueweb/tact/requinoa/2014/fzas/educacion/otras%20compras/OC%20Octubre%202014/N2.pdf" TargetMode="External"/><Relationship Id="rId22" Type="http://schemas.openxmlformats.org/officeDocument/2006/relationships/hyperlink" Target="http://www.requinoa.cl/nueweb/tact/requinoa/2014/fzas/educacion/otras%20compras/OC%20Octubre%202014/N10" TargetMode="External"/><Relationship Id="rId27" Type="http://schemas.openxmlformats.org/officeDocument/2006/relationships/hyperlink" Target="http://www.requinoa.cl/nueweb/tact/requinoa/2014/fzas/educacion/otras%20compras/OC%20Octubre%202014/N15" TargetMode="External"/><Relationship Id="rId30" Type="http://schemas.openxmlformats.org/officeDocument/2006/relationships/hyperlink" Target="http://www.requinoa.cl/nueweb/tact/requinoa/2014/fzas/educacion/otras%20compras/OC%20Octubre%202014/N18" TargetMode="External"/><Relationship Id="rId35" Type="http://schemas.openxmlformats.org/officeDocument/2006/relationships/hyperlink" Target="http://www.requinoa.cl/nueweb/tact/requinoa/2014/fzas/educacion/otras%20compras/OC%20Octubre%202014/N23.pdf" TargetMode="External"/><Relationship Id="rId43" Type="http://schemas.openxmlformats.org/officeDocument/2006/relationships/hyperlink" Target="http://www.requinoa.cl/nueweb/tact/requinoa/2014/fzas/educacion/otras%20compras/OC%20Octubre%202014/N31.pdf" TargetMode="External"/><Relationship Id="rId48" Type="http://schemas.openxmlformats.org/officeDocument/2006/relationships/hyperlink" Target="http://www.requinoa.cl/nueweb/tact/requinoa/2014/fzas/educacion/otras%20compras/OC%20Octubre%202014/N36.pdf" TargetMode="External"/><Relationship Id="rId8" Type="http://schemas.openxmlformats.org/officeDocument/2006/relationships/hyperlink" Target="http://www.requinoa.cl/nueweb/tact/requinoa/2014/fzas/educacion/otras%20compras/OC%20Octubre%202014/N16344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5"/>
  <sheetViews>
    <sheetView tabSelected="1" topLeftCell="G1" zoomScale="80" zoomScaleNormal="80" workbookViewId="0">
      <selection activeCell="I6" sqref="I6"/>
    </sheetView>
  </sheetViews>
  <sheetFormatPr baseColWidth="10" defaultRowHeight="10.199999999999999" x14ac:dyDescent="0.3"/>
  <cols>
    <col min="1" max="1" width="5.109375" style="29" customWidth="1"/>
    <col min="2" max="2" width="5.88671875" style="33" bestFit="1" customWidth="1"/>
    <col min="3" max="3" width="8.6640625" style="33" bestFit="1" customWidth="1"/>
    <col min="4" max="4" width="15.44140625" style="29" customWidth="1"/>
    <col min="5" max="5" width="41.88671875" style="29" customWidth="1"/>
    <col min="6" max="6" width="18.88671875" style="29" customWidth="1"/>
    <col min="7" max="7" width="8.21875" style="29" customWidth="1"/>
    <col min="8" max="8" width="5.77734375" style="29" customWidth="1"/>
    <col min="9" max="9" width="31.5546875" style="29" customWidth="1"/>
    <col min="10" max="10" width="17.33203125" style="33" customWidth="1"/>
    <col min="11" max="11" width="21.44140625" style="29" customWidth="1"/>
    <col min="12" max="12" width="34.5546875" style="29" customWidth="1"/>
    <col min="13" max="13" width="19.44140625" style="29" customWidth="1"/>
    <col min="14" max="14" width="18.21875" style="29" customWidth="1"/>
    <col min="15" max="15" width="22.5546875" style="29" bestFit="1" customWidth="1"/>
    <col min="16" max="16" width="17.6640625" style="29" customWidth="1"/>
    <col min="17" max="17" width="17.33203125" style="33" customWidth="1"/>
    <col min="18" max="18" width="21.88671875" style="29" customWidth="1"/>
    <col min="19" max="256" width="11.44140625" style="29"/>
    <col min="257" max="257" width="5.109375" style="29" customWidth="1"/>
    <col min="258" max="258" width="22.6640625" style="29" customWidth="1"/>
    <col min="259" max="259" width="39" style="29" customWidth="1"/>
    <col min="260" max="260" width="17.5546875" style="29" customWidth="1"/>
    <col min="261" max="261" width="29" style="29" customWidth="1"/>
    <col min="262" max="262" width="38.44140625" style="29" customWidth="1"/>
    <col min="263" max="263" width="37.6640625" style="29" customWidth="1"/>
    <col min="264" max="264" width="21.44140625" style="29" customWidth="1"/>
    <col min="265" max="265" width="39.44140625" style="29" customWidth="1"/>
    <col min="266" max="266" width="25.88671875" style="29" customWidth="1"/>
    <col min="267" max="267" width="23.33203125" style="29" customWidth="1"/>
    <col min="268" max="268" width="26.44140625" style="29" customWidth="1"/>
    <col min="269" max="269" width="17.6640625" style="29" customWidth="1"/>
    <col min="270" max="270" width="17.33203125" style="29" customWidth="1"/>
    <col min="271" max="271" width="21.88671875" style="29" customWidth="1"/>
    <col min="272" max="512" width="11.44140625" style="29"/>
    <col min="513" max="513" width="5.109375" style="29" customWidth="1"/>
    <col min="514" max="514" width="22.6640625" style="29" customWidth="1"/>
    <col min="515" max="515" width="39" style="29" customWidth="1"/>
    <col min="516" max="516" width="17.5546875" style="29" customWidth="1"/>
    <col min="517" max="517" width="29" style="29" customWidth="1"/>
    <col min="518" max="518" width="38.44140625" style="29" customWidth="1"/>
    <col min="519" max="519" width="37.6640625" style="29" customWidth="1"/>
    <col min="520" max="520" width="21.44140625" style="29" customWidth="1"/>
    <col min="521" max="521" width="39.44140625" style="29" customWidth="1"/>
    <col min="522" max="522" width="25.88671875" style="29" customWidth="1"/>
    <col min="523" max="523" width="23.33203125" style="29" customWidth="1"/>
    <col min="524" max="524" width="26.44140625" style="29" customWidth="1"/>
    <col min="525" max="525" width="17.6640625" style="29" customWidth="1"/>
    <col min="526" max="526" width="17.33203125" style="29" customWidth="1"/>
    <col min="527" max="527" width="21.88671875" style="29" customWidth="1"/>
    <col min="528" max="768" width="11.44140625" style="29"/>
    <col min="769" max="769" width="5.109375" style="29" customWidth="1"/>
    <col min="770" max="770" width="22.6640625" style="29" customWidth="1"/>
    <col min="771" max="771" width="39" style="29" customWidth="1"/>
    <col min="772" max="772" width="17.5546875" style="29" customWidth="1"/>
    <col min="773" max="773" width="29" style="29" customWidth="1"/>
    <col min="774" max="774" width="38.44140625" style="29" customWidth="1"/>
    <col min="775" max="775" width="37.6640625" style="29" customWidth="1"/>
    <col min="776" max="776" width="21.44140625" style="29" customWidth="1"/>
    <col min="777" max="777" width="39.44140625" style="29" customWidth="1"/>
    <col min="778" max="778" width="25.88671875" style="29" customWidth="1"/>
    <col min="779" max="779" width="23.33203125" style="29" customWidth="1"/>
    <col min="780" max="780" width="26.44140625" style="29" customWidth="1"/>
    <col min="781" max="781" width="17.6640625" style="29" customWidth="1"/>
    <col min="782" max="782" width="17.33203125" style="29" customWidth="1"/>
    <col min="783" max="783" width="21.88671875" style="29" customWidth="1"/>
    <col min="784" max="1024" width="11.44140625" style="29"/>
    <col min="1025" max="1025" width="5.109375" style="29" customWidth="1"/>
    <col min="1026" max="1026" width="22.6640625" style="29" customWidth="1"/>
    <col min="1027" max="1027" width="39" style="29" customWidth="1"/>
    <col min="1028" max="1028" width="17.5546875" style="29" customWidth="1"/>
    <col min="1029" max="1029" width="29" style="29" customWidth="1"/>
    <col min="1030" max="1030" width="38.44140625" style="29" customWidth="1"/>
    <col min="1031" max="1031" width="37.6640625" style="29" customWidth="1"/>
    <col min="1032" max="1032" width="21.44140625" style="29" customWidth="1"/>
    <col min="1033" max="1033" width="39.44140625" style="29" customWidth="1"/>
    <col min="1034" max="1034" width="25.88671875" style="29" customWidth="1"/>
    <col min="1035" max="1035" width="23.33203125" style="29" customWidth="1"/>
    <col min="1036" max="1036" width="26.44140625" style="29" customWidth="1"/>
    <col min="1037" max="1037" width="17.6640625" style="29" customWidth="1"/>
    <col min="1038" max="1038" width="17.33203125" style="29" customWidth="1"/>
    <col min="1039" max="1039" width="21.88671875" style="29" customWidth="1"/>
    <col min="1040" max="1280" width="11.44140625" style="29"/>
    <col min="1281" max="1281" width="5.109375" style="29" customWidth="1"/>
    <col min="1282" max="1282" width="22.6640625" style="29" customWidth="1"/>
    <col min="1283" max="1283" width="39" style="29" customWidth="1"/>
    <col min="1284" max="1284" width="17.5546875" style="29" customWidth="1"/>
    <col min="1285" max="1285" width="29" style="29" customWidth="1"/>
    <col min="1286" max="1286" width="38.44140625" style="29" customWidth="1"/>
    <col min="1287" max="1287" width="37.6640625" style="29" customWidth="1"/>
    <col min="1288" max="1288" width="21.44140625" style="29" customWidth="1"/>
    <col min="1289" max="1289" width="39.44140625" style="29" customWidth="1"/>
    <col min="1290" max="1290" width="25.88671875" style="29" customWidth="1"/>
    <col min="1291" max="1291" width="23.33203125" style="29" customWidth="1"/>
    <col min="1292" max="1292" width="26.44140625" style="29" customWidth="1"/>
    <col min="1293" max="1293" width="17.6640625" style="29" customWidth="1"/>
    <col min="1294" max="1294" width="17.33203125" style="29" customWidth="1"/>
    <col min="1295" max="1295" width="21.88671875" style="29" customWidth="1"/>
    <col min="1296" max="1536" width="11.44140625" style="29"/>
    <col min="1537" max="1537" width="5.109375" style="29" customWidth="1"/>
    <col min="1538" max="1538" width="22.6640625" style="29" customWidth="1"/>
    <col min="1539" max="1539" width="39" style="29" customWidth="1"/>
    <col min="1540" max="1540" width="17.5546875" style="29" customWidth="1"/>
    <col min="1541" max="1541" width="29" style="29" customWidth="1"/>
    <col min="1542" max="1542" width="38.44140625" style="29" customWidth="1"/>
    <col min="1543" max="1543" width="37.6640625" style="29" customWidth="1"/>
    <col min="1544" max="1544" width="21.44140625" style="29" customWidth="1"/>
    <col min="1545" max="1545" width="39.44140625" style="29" customWidth="1"/>
    <col min="1546" max="1546" width="25.88671875" style="29" customWidth="1"/>
    <col min="1547" max="1547" width="23.33203125" style="29" customWidth="1"/>
    <col min="1548" max="1548" width="26.44140625" style="29" customWidth="1"/>
    <col min="1549" max="1549" width="17.6640625" style="29" customWidth="1"/>
    <col min="1550" max="1550" width="17.33203125" style="29" customWidth="1"/>
    <col min="1551" max="1551" width="21.88671875" style="29" customWidth="1"/>
    <col min="1552" max="1792" width="11.44140625" style="29"/>
    <col min="1793" max="1793" width="5.109375" style="29" customWidth="1"/>
    <col min="1794" max="1794" width="22.6640625" style="29" customWidth="1"/>
    <col min="1795" max="1795" width="39" style="29" customWidth="1"/>
    <col min="1796" max="1796" width="17.5546875" style="29" customWidth="1"/>
    <col min="1797" max="1797" width="29" style="29" customWidth="1"/>
    <col min="1798" max="1798" width="38.44140625" style="29" customWidth="1"/>
    <col min="1799" max="1799" width="37.6640625" style="29" customWidth="1"/>
    <col min="1800" max="1800" width="21.44140625" style="29" customWidth="1"/>
    <col min="1801" max="1801" width="39.44140625" style="29" customWidth="1"/>
    <col min="1802" max="1802" width="25.88671875" style="29" customWidth="1"/>
    <col min="1803" max="1803" width="23.33203125" style="29" customWidth="1"/>
    <col min="1804" max="1804" width="26.44140625" style="29" customWidth="1"/>
    <col min="1805" max="1805" width="17.6640625" style="29" customWidth="1"/>
    <col min="1806" max="1806" width="17.33203125" style="29" customWidth="1"/>
    <col min="1807" max="1807" width="21.88671875" style="29" customWidth="1"/>
    <col min="1808" max="2048" width="11.44140625" style="29"/>
    <col min="2049" max="2049" width="5.109375" style="29" customWidth="1"/>
    <col min="2050" max="2050" width="22.6640625" style="29" customWidth="1"/>
    <col min="2051" max="2051" width="39" style="29" customWidth="1"/>
    <col min="2052" max="2052" width="17.5546875" style="29" customWidth="1"/>
    <col min="2053" max="2053" width="29" style="29" customWidth="1"/>
    <col min="2054" max="2054" width="38.44140625" style="29" customWidth="1"/>
    <col min="2055" max="2055" width="37.6640625" style="29" customWidth="1"/>
    <col min="2056" max="2056" width="21.44140625" style="29" customWidth="1"/>
    <col min="2057" max="2057" width="39.44140625" style="29" customWidth="1"/>
    <col min="2058" max="2058" width="25.88671875" style="29" customWidth="1"/>
    <col min="2059" max="2059" width="23.33203125" style="29" customWidth="1"/>
    <col min="2060" max="2060" width="26.44140625" style="29" customWidth="1"/>
    <col min="2061" max="2061" width="17.6640625" style="29" customWidth="1"/>
    <col min="2062" max="2062" width="17.33203125" style="29" customWidth="1"/>
    <col min="2063" max="2063" width="21.88671875" style="29" customWidth="1"/>
    <col min="2064" max="2304" width="11.44140625" style="29"/>
    <col min="2305" max="2305" width="5.109375" style="29" customWidth="1"/>
    <col min="2306" max="2306" width="22.6640625" style="29" customWidth="1"/>
    <col min="2307" max="2307" width="39" style="29" customWidth="1"/>
    <col min="2308" max="2308" width="17.5546875" style="29" customWidth="1"/>
    <col min="2309" max="2309" width="29" style="29" customWidth="1"/>
    <col min="2310" max="2310" width="38.44140625" style="29" customWidth="1"/>
    <col min="2311" max="2311" width="37.6640625" style="29" customWidth="1"/>
    <col min="2312" max="2312" width="21.44140625" style="29" customWidth="1"/>
    <col min="2313" max="2313" width="39.44140625" style="29" customWidth="1"/>
    <col min="2314" max="2314" width="25.88671875" style="29" customWidth="1"/>
    <col min="2315" max="2315" width="23.33203125" style="29" customWidth="1"/>
    <col min="2316" max="2316" width="26.44140625" style="29" customWidth="1"/>
    <col min="2317" max="2317" width="17.6640625" style="29" customWidth="1"/>
    <col min="2318" max="2318" width="17.33203125" style="29" customWidth="1"/>
    <col min="2319" max="2319" width="21.88671875" style="29" customWidth="1"/>
    <col min="2320" max="2560" width="11.44140625" style="29"/>
    <col min="2561" max="2561" width="5.109375" style="29" customWidth="1"/>
    <col min="2562" max="2562" width="22.6640625" style="29" customWidth="1"/>
    <col min="2563" max="2563" width="39" style="29" customWidth="1"/>
    <col min="2564" max="2564" width="17.5546875" style="29" customWidth="1"/>
    <col min="2565" max="2565" width="29" style="29" customWidth="1"/>
    <col min="2566" max="2566" width="38.44140625" style="29" customWidth="1"/>
    <col min="2567" max="2567" width="37.6640625" style="29" customWidth="1"/>
    <col min="2568" max="2568" width="21.44140625" style="29" customWidth="1"/>
    <col min="2569" max="2569" width="39.44140625" style="29" customWidth="1"/>
    <col min="2570" max="2570" width="25.88671875" style="29" customWidth="1"/>
    <col min="2571" max="2571" width="23.33203125" style="29" customWidth="1"/>
    <col min="2572" max="2572" width="26.44140625" style="29" customWidth="1"/>
    <col min="2573" max="2573" width="17.6640625" style="29" customWidth="1"/>
    <col min="2574" max="2574" width="17.33203125" style="29" customWidth="1"/>
    <col min="2575" max="2575" width="21.88671875" style="29" customWidth="1"/>
    <col min="2576" max="2816" width="11.44140625" style="29"/>
    <col min="2817" max="2817" width="5.109375" style="29" customWidth="1"/>
    <col min="2818" max="2818" width="22.6640625" style="29" customWidth="1"/>
    <col min="2819" max="2819" width="39" style="29" customWidth="1"/>
    <col min="2820" max="2820" width="17.5546875" style="29" customWidth="1"/>
    <col min="2821" max="2821" width="29" style="29" customWidth="1"/>
    <col min="2822" max="2822" width="38.44140625" style="29" customWidth="1"/>
    <col min="2823" max="2823" width="37.6640625" style="29" customWidth="1"/>
    <col min="2824" max="2824" width="21.44140625" style="29" customWidth="1"/>
    <col min="2825" max="2825" width="39.44140625" style="29" customWidth="1"/>
    <col min="2826" max="2826" width="25.88671875" style="29" customWidth="1"/>
    <col min="2827" max="2827" width="23.33203125" style="29" customWidth="1"/>
    <col min="2828" max="2828" width="26.44140625" style="29" customWidth="1"/>
    <col min="2829" max="2829" width="17.6640625" style="29" customWidth="1"/>
    <col min="2830" max="2830" width="17.33203125" style="29" customWidth="1"/>
    <col min="2831" max="2831" width="21.88671875" style="29" customWidth="1"/>
    <col min="2832" max="3072" width="11.44140625" style="29"/>
    <col min="3073" max="3073" width="5.109375" style="29" customWidth="1"/>
    <col min="3074" max="3074" width="22.6640625" style="29" customWidth="1"/>
    <col min="3075" max="3075" width="39" style="29" customWidth="1"/>
    <col min="3076" max="3076" width="17.5546875" style="29" customWidth="1"/>
    <col min="3077" max="3077" width="29" style="29" customWidth="1"/>
    <col min="3078" max="3078" width="38.44140625" style="29" customWidth="1"/>
    <col min="3079" max="3079" width="37.6640625" style="29" customWidth="1"/>
    <col min="3080" max="3080" width="21.44140625" style="29" customWidth="1"/>
    <col min="3081" max="3081" width="39.44140625" style="29" customWidth="1"/>
    <col min="3082" max="3082" width="25.88671875" style="29" customWidth="1"/>
    <col min="3083" max="3083" width="23.33203125" style="29" customWidth="1"/>
    <col min="3084" max="3084" width="26.44140625" style="29" customWidth="1"/>
    <col min="3085" max="3085" width="17.6640625" style="29" customWidth="1"/>
    <col min="3086" max="3086" width="17.33203125" style="29" customWidth="1"/>
    <col min="3087" max="3087" width="21.88671875" style="29" customWidth="1"/>
    <col min="3088" max="3328" width="11.44140625" style="29"/>
    <col min="3329" max="3329" width="5.109375" style="29" customWidth="1"/>
    <col min="3330" max="3330" width="22.6640625" style="29" customWidth="1"/>
    <col min="3331" max="3331" width="39" style="29" customWidth="1"/>
    <col min="3332" max="3332" width="17.5546875" style="29" customWidth="1"/>
    <col min="3333" max="3333" width="29" style="29" customWidth="1"/>
    <col min="3334" max="3334" width="38.44140625" style="29" customWidth="1"/>
    <col min="3335" max="3335" width="37.6640625" style="29" customWidth="1"/>
    <col min="3336" max="3336" width="21.44140625" style="29" customWidth="1"/>
    <col min="3337" max="3337" width="39.44140625" style="29" customWidth="1"/>
    <col min="3338" max="3338" width="25.88671875" style="29" customWidth="1"/>
    <col min="3339" max="3339" width="23.33203125" style="29" customWidth="1"/>
    <col min="3340" max="3340" width="26.44140625" style="29" customWidth="1"/>
    <col min="3341" max="3341" width="17.6640625" style="29" customWidth="1"/>
    <col min="3342" max="3342" width="17.33203125" style="29" customWidth="1"/>
    <col min="3343" max="3343" width="21.88671875" style="29" customWidth="1"/>
    <col min="3344" max="3584" width="11.44140625" style="29"/>
    <col min="3585" max="3585" width="5.109375" style="29" customWidth="1"/>
    <col min="3586" max="3586" width="22.6640625" style="29" customWidth="1"/>
    <col min="3587" max="3587" width="39" style="29" customWidth="1"/>
    <col min="3588" max="3588" width="17.5546875" style="29" customWidth="1"/>
    <col min="3589" max="3589" width="29" style="29" customWidth="1"/>
    <col min="3590" max="3590" width="38.44140625" style="29" customWidth="1"/>
    <col min="3591" max="3591" width="37.6640625" style="29" customWidth="1"/>
    <col min="3592" max="3592" width="21.44140625" style="29" customWidth="1"/>
    <col min="3593" max="3593" width="39.44140625" style="29" customWidth="1"/>
    <col min="3594" max="3594" width="25.88671875" style="29" customWidth="1"/>
    <col min="3595" max="3595" width="23.33203125" style="29" customWidth="1"/>
    <col min="3596" max="3596" width="26.44140625" style="29" customWidth="1"/>
    <col min="3597" max="3597" width="17.6640625" style="29" customWidth="1"/>
    <col min="3598" max="3598" width="17.33203125" style="29" customWidth="1"/>
    <col min="3599" max="3599" width="21.88671875" style="29" customWidth="1"/>
    <col min="3600" max="3840" width="11.44140625" style="29"/>
    <col min="3841" max="3841" width="5.109375" style="29" customWidth="1"/>
    <col min="3842" max="3842" width="22.6640625" style="29" customWidth="1"/>
    <col min="3843" max="3843" width="39" style="29" customWidth="1"/>
    <col min="3844" max="3844" width="17.5546875" style="29" customWidth="1"/>
    <col min="3845" max="3845" width="29" style="29" customWidth="1"/>
    <col min="3846" max="3846" width="38.44140625" style="29" customWidth="1"/>
    <col min="3847" max="3847" width="37.6640625" style="29" customWidth="1"/>
    <col min="3848" max="3848" width="21.44140625" style="29" customWidth="1"/>
    <col min="3849" max="3849" width="39.44140625" style="29" customWidth="1"/>
    <col min="3850" max="3850" width="25.88671875" style="29" customWidth="1"/>
    <col min="3851" max="3851" width="23.33203125" style="29" customWidth="1"/>
    <col min="3852" max="3852" width="26.44140625" style="29" customWidth="1"/>
    <col min="3853" max="3853" width="17.6640625" style="29" customWidth="1"/>
    <col min="3854" max="3854" width="17.33203125" style="29" customWidth="1"/>
    <col min="3855" max="3855" width="21.88671875" style="29" customWidth="1"/>
    <col min="3856" max="4096" width="11.44140625" style="29"/>
    <col min="4097" max="4097" width="5.109375" style="29" customWidth="1"/>
    <col min="4098" max="4098" width="22.6640625" style="29" customWidth="1"/>
    <col min="4099" max="4099" width="39" style="29" customWidth="1"/>
    <col min="4100" max="4100" width="17.5546875" style="29" customWidth="1"/>
    <col min="4101" max="4101" width="29" style="29" customWidth="1"/>
    <col min="4102" max="4102" width="38.44140625" style="29" customWidth="1"/>
    <col min="4103" max="4103" width="37.6640625" style="29" customWidth="1"/>
    <col min="4104" max="4104" width="21.44140625" style="29" customWidth="1"/>
    <col min="4105" max="4105" width="39.44140625" style="29" customWidth="1"/>
    <col min="4106" max="4106" width="25.88671875" style="29" customWidth="1"/>
    <col min="4107" max="4107" width="23.33203125" style="29" customWidth="1"/>
    <col min="4108" max="4108" width="26.44140625" style="29" customWidth="1"/>
    <col min="4109" max="4109" width="17.6640625" style="29" customWidth="1"/>
    <col min="4110" max="4110" width="17.33203125" style="29" customWidth="1"/>
    <col min="4111" max="4111" width="21.88671875" style="29" customWidth="1"/>
    <col min="4112" max="4352" width="11.44140625" style="29"/>
    <col min="4353" max="4353" width="5.109375" style="29" customWidth="1"/>
    <col min="4354" max="4354" width="22.6640625" style="29" customWidth="1"/>
    <col min="4355" max="4355" width="39" style="29" customWidth="1"/>
    <col min="4356" max="4356" width="17.5546875" style="29" customWidth="1"/>
    <col min="4357" max="4357" width="29" style="29" customWidth="1"/>
    <col min="4358" max="4358" width="38.44140625" style="29" customWidth="1"/>
    <col min="4359" max="4359" width="37.6640625" style="29" customWidth="1"/>
    <col min="4360" max="4360" width="21.44140625" style="29" customWidth="1"/>
    <col min="4361" max="4361" width="39.44140625" style="29" customWidth="1"/>
    <col min="4362" max="4362" width="25.88671875" style="29" customWidth="1"/>
    <col min="4363" max="4363" width="23.33203125" style="29" customWidth="1"/>
    <col min="4364" max="4364" width="26.44140625" style="29" customWidth="1"/>
    <col min="4365" max="4365" width="17.6640625" style="29" customWidth="1"/>
    <col min="4366" max="4366" width="17.33203125" style="29" customWidth="1"/>
    <col min="4367" max="4367" width="21.88671875" style="29" customWidth="1"/>
    <col min="4368" max="4608" width="11.44140625" style="29"/>
    <col min="4609" max="4609" width="5.109375" style="29" customWidth="1"/>
    <col min="4610" max="4610" width="22.6640625" style="29" customWidth="1"/>
    <col min="4611" max="4611" width="39" style="29" customWidth="1"/>
    <col min="4612" max="4612" width="17.5546875" style="29" customWidth="1"/>
    <col min="4613" max="4613" width="29" style="29" customWidth="1"/>
    <col min="4614" max="4614" width="38.44140625" style="29" customWidth="1"/>
    <col min="4615" max="4615" width="37.6640625" style="29" customWidth="1"/>
    <col min="4616" max="4616" width="21.44140625" style="29" customWidth="1"/>
    <col min="4617" max="4617" width="39.44140625" style="29" customWidth="1"/>
    <col min="4618" max="4618" width="25.88671875" style="29" customWidth="1"/>
    <col min="4619" max="4619" width="23.33203125" style="29" customWidth="1"/>
    <col min="4620" max="4620" width="26.44140625" style="29" customWidth="1"/>
    <col min="4621" max="4621" width="17.6640625" style="29" customWidth="1"/>
    <col min="4622" max="4622" width="17.33203125" style="29" customWidth="1"/>
    <col min="4623" max="4623" width="21.88671875" style="29" customWidth="1"/>
    <col min="4624" max="4864" width="11.44140625" style="29"/>
    <col min="4865" max="4865" width="5.109375" style="29" customWidth="1"/>
    <col min="4866" max="4866" width="22.6640625" style="29" customWidth="1"/>
    <col min="4867" max="4867" width="39" style="29" customWidth="1"/>
    <col min="4868" max="4868" width="17.5546875" style="29" customWidth="1"/>
    <col min="4869" max="4869" width="29" style="29" customWidth="1"/>
    <col min="4870" max="4870" width="38.44140625" style="29" customWidth="1"/>
    <col min="4871" max="4871" width="37.6640625" style="29" customWidth="1"/>
    <col min="4872" max="4872" width="21.44140625" style="29" customWidth="1"/>
    <col min="4873" max="4873" width="39.44140625" style="29" customWidth="1"/>
    <col min="4874" max="4874" width="25.88671875" style="29" customWidth="1"/>
    <col min="4875" max="4875" width="23.33203125" style="29" customWidth="1"/>
    <col min="4876" max="4876" width="26.44140625" style="29" customWidth="1"/>
    <col min="4877" max="4877" width="17.6640625" style="29" customWidth="1"/>
    <col min="4878" max="4878" width="17.33203125" style="29" customWidth="1"/>
    <col min="4879" max="4879" width="21.88671875" style="29" customWidth="1"/>
    <col min="4880" max="5120" width="11.44140625" style="29"/>
    <col min="5121" max="5121" width="5.109375" style="29" customWidth="1"/>
    <col min="5122" max="5122" width="22.6640625" style="29" customWidth="1"/>
    <col min="5123" max="5123" width="39" style="29" customWidth="1"/>
    <col min="5124" max="5124" width="17.5546875" style="29" customWidth="1"/>
    <col min="5125" max="5125" width="29" style="29" customWidth="1"/>
    <col min="5126" max="5126" width="38.44140625" style="29" customWidth="1"/>
    <col min="5127" max="5127" width="37.6640625" style="29" customWidth="1"/>
    <col min="5128" max="5128" width="21.44140625" style="29" customWidth="1"/>
    <col min="5129" max="5129" width="39.44140625" style="29" customWidth="1"/>
    <col min="5130" max="5130" width="25.88671875" style="29" customWidth="1"/>
    <col min="5131" max="5131" width="23.33203125" style="29" customWidth="1"/>
    <col min="5132" max="5132" width="26.44140625" style="29" customWidth="1"/>
    <col min="5133" max="5133" width="17.6640625" style="29" customWidth="1"/>
    <col min="5134" max="5134" width="17.33203125" style="29" customWidth="1"/>
    <col min="5135" max="5135" width="21.88671875" style="29" customWidth="1"/>
    <col min="5136" max="5376" width="11.44140625" style="29"/>
    <col min="5377" max="5377" width="5.109375" style="29" customWidth="1"/>
    <col min="5378" max="5378" width="22.6640625" style="29" customWidth="1"/>
    <col min="5379" max="5379" width="39" style="29" customWidth="1"/>
    <col min="5380" max="5380" width="17.5546875" style="29" customWidth="1"/>
    <col min="5381" max="5381" width="29" style="29" customWidth="1"/>
    <col min="5382" max="5382" width="38.44140625" style="29" customWidth="1"/>
    <col min="5383" max="5383" width="37.6640625" style="29" customWidth="1"/>
    <col min="5384" max="5384" width="21.44140625" style="29" customWidth="1"/>
    <col min="5385" max="5385" width="39.44140625" style="29" customWidth="1"/>
    <col min="5386" max="5386" width="25.88671875" style="29" customWidth="1"/>
    <col min="5387" max="5387" width="23.33203125" style="29" customWidth="1"/>
    <col min="5388" max="5388" width="26.44140625" style="29" customWidth="1"/>
    <col min="5389" max="5389" width="17.6640625" style="29" customWidth="1"/>
    <col min="5390" max="5390" width="17.33203125" style="29" customWidth="1"/>
    <col min="5391" max="5391" width="21.88671875" style="29" customWidth="1"/>
    <col min="5392" max="5632" width="11.44140625" style="29"/>
    <col min="5633" max="5633" width="5.109375" style="29" customWidth="1"/>
    <col min="5634" max="5634" width="22.6640625" style="29" customWidth="1"/>
    <col min="5635" max="5635" width="39" style="29" customWidth="1"/>
    <col min="5636" max="5636" width="17.5546875" style="29" customWidth="1"/>
    <col min="5637" max="5637" width="29" style="29" customWidth="1"/>
    <col min="5638" max="5638" width="38.44140625" style="29" customWidth="1"/>
    <col min="5639" max="5639" width="37.6640625" style="29" customWidth="1"/>
    <col min="5640" max="5640" width="21.44140625" style="29" customWidth="1"/>
    <col min="5641" max="5641" width="39.44140625" style="29" customWidth="1"/>
    <col min="5642" max="5642" width="25.88671875" style="29" customWidth="1"/>
    <col min="5643" max="5643" width="23.33203125" style="29" customWidth="1"/>
    <col min="5644" max="5644" width="26.44140625" style="29" customWidth="1"/>
    <col min="5645" max="5645" width="17.6640625" style="29" customWidth="1"/>
    <col min="5646" max="5646" width="17.33203125" style="29" customWidth="1"/>
    <col min="5647" max="5647" width="21.88671875" style="29" customWidth="1"/>
    <col min="5648" max="5888" width="11.44140625" style="29"/>
    <col min="5889" max="5889" width="5.109375" style="29" customWidth="1"/>
    <col min="5890" max="5890" width="22.6640625" style="29" customWidth="1"/>
    <col min="5891" max="5891" width="39" style="29" customWidth="1"/>
    <col min="5892" max="5892" width="17.5546875" style="29" customWidth="1"/>
    <col min="5893" max="5893" width="29" style="29" customWidth="1"/>
    <col min="5894" max="5894" width="38.44140625" style="29" customWidth="1"/>
    <col min="5895" max="5895" width="37.6640625" style="29" customWidth="1"/>
    <col min="5896" max="5896" width="21.44140625" style="29" customWidth="1"/>
    <col min="5897" max="5897" width="39.44140625" style="29" customWidth="1"/>
    <col min="5898" max="5898" width="25.88671875" style="29" customWidth="1"/>
    <col min="5899" max="5899" width="23.33203125" style="29" customWidth="1"/>
    <col min="5900" max="5900" width="26.44140625" style="29" customWidth="1"/>
    <col min="5901" max="5901" width="17.6640625" style="29" customWidth="1"/>
    <col min="5902" max="5902" width="17.33203125" style="29" customWidth="1"/>
    <col min="5903" max="5903" width="21.88671875" style="29" customWidth="1"/>
    <col min="5904" max="6144" width="11.44140625" style="29"/>
    <col min="6145" max="6145" width="5.109375" style="29" customWidth="1"/>
    <col min="6146" max="6146" width="22.6640625" style="29" customWidth="1"/>
    <col min="6147" max="6147" width="39" style="29" customWidth="1"/>
    <col min="6148" max="6148" width="17.5546875" style="29" customWidth="1"/>
    <col min="6149" max="6149" width="29" style="29" customWidth="1"/>
    <col min="6150" max="6150" width="38.44140625" style="29" customWidth="1"/>
    <col min="6151" max="6151" width="37.6640625" style="29" customWidth="1"/>
    <col min="6152" max="6152" width="21.44140625" style="29" customWidth="1"/>
    <col min="6153" max="6153" width="39.44140625" style="29" customWidth="1"/>
    <col min="6154" max="6154" width="25.88671875" style="29" customWidth="1"/>
    <col min="6155" max="6155" width="23.33203125" style="29" customWidth="1"/>
    <col min="6156" max="6156" width="26.44140625" style="29" customWidth="1"/>
    <col min="6157" max="6157" width="17.6640625" style="29" customWidth="1"/>
    <col min="6158" max="6158" width="17.33203125" style="29" customWidth="1"/>
    <col min="6159" max="6159" width="21.88671875" style="29" customWidth="1"/>
    <col min="6160" max="6400" width="11.44140625" style="29"/>
    <col min="6401" max="6401" width="5.109375" style="29" customWidth="1"/>
    <col min="6402" max="6402" width="22.6640625" style="29" customWidth="1"/>
    <col min="6403" max="6403" width="39" style="29" customWidth="1"/>
    <col min="6404" max="6404" width="17.5546875" style="29" customWidth="1"/>
    <col min="6405" max="6405" width="29" style="29" customWidth="1"/>
    <col min="6406" max="6406" width="38.44140625" style="29" customWidth="1"/>
    <col min="6407" max="6407" width="37.6640625" style="29" customWidth="1"/>
    <col min="6408" max="6408" width="21.44140625" style="29" customWidth="1"/>
    <col min="6409" max="6409" width="39.44140625" style="29" customWidth="1"/>
    <col min="6410" max="6410" width="25.88671875" style="29" customWidth="1"/>
    <col min="6411" max="6411" width="23.33203125" style="29" customWidth="1"/>
    <col min="6412" max="6412" width="26.44140625" style="29" customWidth="1"/>
    <col min="6413" max="6413" width="17.6640625" style="29" customWidth="1"/>
    <col min="6414" max="6414" width="17.33203125" style="29" customWidth="1"/>
    <col min="6415" max="6415" width="21.88671875" style="29" customWidth="1"/>
    <col min="6416" max="6656" width="11.44140625" style="29"/>
    <col min="6657" max="6657" width="5.109375" style="29" customWidth="1"/>
    <col min="6658" max="6658" width="22.6640625" style="29" customWidth="1"/>
    <col min="6659" max="6659" width="39" style="29" customWidth="1"/>
    <col min="6660" max="6660" width="17.5546875" style="29" customWidth="1"/>
    <col min="6661" max="6661" width="29" style="29" customWidth="1"/>
    <col min="6662" max="6662" width="38.44140625" style="29" customWidth="1"/>
    <col min="6663" max="6663" width="37.6640625" style="29" customWidth="1"/>
    <col min="6664" max="6664" width="21.44140625" style="29" customWidth="1"/>
    <col min="6665" max="6665" width="39.44140625" style="29" customWidth="1"/>
    <col min="6666" max="6666" width="25.88671875" style="29" customWidth="1"/>
    <col min="6667" max="6667" width="23.33203125" style="29" customWidth="1"/>
    <col min="6668" max="6668" width="26.44140625" style="29" customWidth="1"/>
    <col min="6669" max="6669" width="17.6640625" style="29" customWidth="1"/>
    <col min="6670" max="6670" width="17.33203125" style="29" customWidth="1"/>
    <col min="6671" max="6671" width="21.88671875" style="29" customWidth="1"/>
    <col min="6672" max="6912" width="11.44140625" style="29"/>
    <col min="6913" max="6913" width="5.109375" style="29" customWidth="1"/>
    <col min="6914" max="6914" width="22.6640625" style="29" customWidth="1"/>
    <col min="6915" max="6915" width="39" style="29" customWidth="1"/>
    <col min="6916" max="6916" width="17.5546875" style="29" customWidth="1"/>
    <col min="6917" max="6917" width="29" style="29" customWidth="1"/>
    <col min="6918" max="6918" width="38.44140625" style="29" customWidth="1"/>
    <col min="6919" max="6919" width="37.6640625" style="29" customWidth="1"/>
    <col min="6920" max="6920" width="21.44140625" style="29" customWidth="1"/>
    <col min="6921" max="6921" width="39.44140625" style="29" customWidth="1"/>
    <col min="6922" max="6922" width="25.88671875" style="29" customWidth="1"/>
    <col min="6923" max="6923" width="23.33203125" style="29" customWidth="1"/>
    <col min="6924" max="6924" width="26.44140625" style="29" customWidth="1"/>
    <col min="6925" max="6925" width="17.6640625" style="29" customWidth="1"/>
    <col min="6926" max="6926" width="17.33203125" style="29" customWidth="1"/>
    <col min="6927" max="6927" width="21.88671875" style="29" customWidth="1"/>
    <col min="6928" max="7168" width="11.44140625" style="29"/>
    <col min="7169" max="7169" width="5.109375" style="29" customWidth="1"/>
    <col min="7170" max="7170" width="22.6640625" style="29" customWidth="1"/>
    <col min="7171" max="7171" width="39" style="29" customWidth="1"/>
    <col min="7172" max="7172" width="17.5546875" style="29" customWidth="1"/>
    <col min="7173" max="7173" width="29" style="29" customWidth="1"/>
    <col min="7174" max="7174" width="38.44140625" style="29" customWidth="1"/>
    <col min="7175" max="7175" width="37.6640625" style="29" customWidth="1"/>
    <col min="7176" max="7176" width="21.44140625" style="29" customWidth="1"/>
    <col min="7177" max="7177" width="39.44140625" style="29" customWidth="1"/>
    <col min="7178" max="7178" width="25.88671875" style="29" customWidth="1"/>
    <col min="7179" max="7179" width="23.33203125" style="29" customWidth="1"/>
    <col min="7180" max="7180" width="26.44140625" style="29" customWidth="1"/>
    <col min="7181" max="7181" width="17.6640625" style="29" customWidth="1"/>
    <col min="7182" max="7182" width="17.33203125" style="29" customWidth="1"/>
    <col min="7183" max="7183" width="21.88671875" style="29" customWidth="1"/>
    <col min="7184" max="7424" width="11.44140625" style="29"/>
    <col min="7425" max="7425" width="5.109375" style="29" customWidth="1"/>
    <col min="7426" max="7426" width="22.6640625" style="29" customWidth="1"/>
    <col min="7427" max="7427" width="39" style="29" customWidth="1"/>
    <col min="7428" max="7428" width="17.5546875" style="29" customWidth="1"/>
    <col min="7429" max="7429" width="29" style="29" customWidth="1"/>
    <col min="7430" max="7430" width="38.44140625" style="29" customWidth="1"/>
    <col min="7431" max="7431" width="37.6640625" style="29" customWidth="1"/>
    <col min="7432" max="7432" width="21.44140625" style="29" customWidth="1"/>
    <col min="7433" max="7433" width="39.44140625" style="29" customWidth="1"/>
    <col min="7434" max="7434" width="25.88671875" style="29" customWidth="1"/>
    <col min="7435" max="7435" width="23.33203125" style="29" customWidth="1"/>
    <col min="7436" max="7436" width="26.44140625" style="29" customWidth="1"/>
    <col min="7437" max="7437" width="17.6640625" style="29" customWidth="1"/>
    <col min="7438" max="7438" width="17.33203125" style="29" customWidth="1"/>
    <col min="7439" max="7439" width="21.88671875" style="29" customWidth="1"/>
    <col min="7440" max="7680" width="11.44140625" style="29"/>
    <col min="7681" max="7681" width="5.109375" style="29" customWidth="1"/>
    <col min="7682" max="7682" width="22.6640625" style="29" customWidth="1"/>
    <col min="7683" max="7683" width="39" style="29" customWidth="1"/>
    <col min="7684" max="7684" width="17.5546875" style="29" customWidth="1"/>
    <col min="7685" max="7685" width="29" style="29" customWidth="1"/>
    <col min="7686" max="7686" width="38.44140625" style="29" customWidth="1"/>
    <col min="7687" max="7687" width="37.6640625" style="29" customWidth="1"/>
    <col min="7688" max="7688" width="21.44140625" style="29" customWidth="1"/>
    <col min="7689" max="7689" width="39.44140625" style="29" customWidth="1"/>
    <col min="7690" max="7690" width="25.88671875" style="29" customWidth="1"/>
    <col min="7691" max="7691" width="23.33203125" style="29" customWidth="1"/>
    <col min="7692" max="7692" width="26.44140625" style="29" customWidth="1"/>
    <col min="7693" max="7693" width="17.6640625" style="29" customWidth="1"/>
    <col min="7694" max="7694" width="17.33203125" style="29" customWidth="1"/>
    <col min="7695" max="7695" width="21.88671875" style="29" customWidth="1"/>
    <col min="7696" max="7936" width="11.44140625" style="29"/>
    <col min="7937" max="7937" width="5.109375" style="29" customWidth="1"/>
    <col min="7938" max="7938" width="22.6640625" style="29" customWidth="1"/>
    <col min="7939" max="7939" width="39" style="29" customWidth="1"/>
    <col min="7940" max="7940" width="17.5546875" style="29" customWidth="1"/>
    <col min="7941" max="7941" width="29" style="29" customWidth="1"/>
    <col min="7942" max="7942" width="38.44140625" style="29" customWidth="1"/>
    <col min="7943" max="7943" width="37.6640625" style="29" customWidth="1"/>
    <col min="7944" max="7944" width="21.44140625" style="29" customWidth="1"/>
    <col min="7945" max="7945" width="39.44140625" style="29" customWidth="1"/>
    <col min="7946" max="7946" width="25.88671875" style="29" customWidth="1"/>
    <col min="7947" max="7947" width="23.33203125" style="29" customWidth="1"/>
    <col min="7948" max="7948" width="26.44140625" style="29" customWidth="1"/>
    <col min="7949" max="7949" width="17.6640625" style="29" customWidth="1"/>
    <col min="7950" max="7950" width="17.33203125" style="29" customWidth="1"/>
    <col min="7951" max="7951" width="21.88671875" style="29" customWidth="1"/>
    <col min="7952" max="8192" width="11.44140625" style="29"/>
    <col min="8193" max="8193" width="5.109375" style="29" customWidth="1"/>
    <col min="8194" max="8194" width="22.6640625" style="29" customWidth="1"/>
    <col min="8195" max="8195" width="39" style="29" customWidth="1"/>
    <col min="8196" max="8196" width="17.5546875" style="29" customWidth="1"/>
    <col min="8197" max="8197" width="29" style="29" customWidth="1"/>
    <col min="8198" max="8198" width="38.44140625" style="29" customWidth="1"/>
    <col min="8199" max="8199" width="37.6640625" style="29" customWidth="1"/>
    <col min="8200" max="8200" width="21.44140625" style="29" customWidth="1"/>
    <col min="8201" max="8201" width="39.44140625" style="29" customWidth="1"/>
    <col min="8202" max="8202" width="25.88671875" style="29" customWidth="1"/>
    <col min="8203" max="8203" width="23.33203125" style="29" customWidth="1"/>
    <col min="8204" max="8204" width="26.44140625" style="29" customWidth="1"/>
    <col min="8205" max="8205" width="17.6640625" style="29" customWidth="1"/>
    <col min="8206" max="8206" width="17.33203125" style="29" customWidth="1"/>
    <col min="8207" max="8207" width="21.88671875" style="29" customWidth="1"/>
    <col min="8208" max="8448" width="11.44140625" style="29"/>
    <col min="8449" max="8449" width="5.109375" style="29" customWidth="1"/>
    <col min="8450" max="8450" width="22.6640625" style="29" customWidth="1"/>
    <col min="8451" max="8451" width="39" style="29" customWidth="1"/>
    <col min="8452" max="8452" width="17.5546875" style="29" customWidth="1"/>
    <col min="8453" max="8453" width="29" style="29" customWidth="1"/>
    <col min="8454" max="8454" width="38.44140625" style="29" customWidth="1"/>
    <col min="8455" max="8455" width="37.6640625" style="29" customWidth="1"/>
    <col min="8456" max="8456" width="21.44140625" style="29" customWidth="1"/>
    <col min="8457" max="8457" width="39.44140625" style="29" customWidth="1"/>
    <col min="8458" max="8458" width="25.88671875" style="29" customWidth="1"/>
    <col min="8459" max="8459" width="23.33203125" style="29" customWidth="1"/>
    <col min="8460" max="8460" width="26.44140625" style="29" customWidth="1"/>
    <col min="8461" max="8461" width="17.6640625" style="29" customWidth="1"/>
    <col min="8462" max="8462" width="17.33203125" style="29" customWidth="1"/>
    <col min="8463" max="8463" width="21.88671875" style="29" customWidth="1"/>
    <col min="8464" max="8704" width="11.44140625" style="29"/>
    <col min="8705" max="8705" width="5.109375" style="29" customWidth="1"/>
    <col min="8706" max="8706" width="22.6640625" style="29" customWidth="1"/>
    <col min="8707" max="8707" width="39" style="29" customWidth="1"/>
    <col min="8708" max="8708" width="17.5546875" style="29" customWidth="1"/>
    <col min="8709" max="8709" width="29" style="29" customWidth="1"/>
    <col min="8710" max="8710" width="38.44140625" style="29" customWidth="1"/>
    <col min="8711" max="8711" width="37.6640625" style="29" customWidth="1"/>
    <col min="8712" max="8712" width="21.44140625" style="29" customWidth="1"/>
    <col min="8713" max="8713" width="39.44140625" style="29" customWidth="1"/>
    <col min="8714" max="8714" width="25.88671875" style="29" customWidth="1"/>
    <col min="8715" max="8715" width="23.33203125" style="29" customWidth="1"/>
    <col min="8716" max="8716" width="26.44140625" style="29" customWidth="1"/>
    <col min="8717" max="8717" width="17.6640625" style="29" customWidth="1"/>
    <col min="8718" max="8718" width="17.33203125" style="29" customWidth="1"/>
    <col min="8719" max="8719" width="21.88671875" style="29" customWidth="1"/>
    <col min="8720" max="8960" width="11.44140625" style="29"/>
    <col min="8961" max="8961" width="5.109375" style="29" customWidth="1"/>
    <col min="8962" max="8962" width="22.6640625" style="29" customWidth="1"/>
    <col min="8963" max="8963" width="39" style="29" customWidth="1"/>
    <col min="8964" max="8964" width="17.5546875" style="29" customWidth="1"/>
    <col min="8965" max="8965" width="29" style="29" customWidth="1"/>
    <col min="8966" max="8966" width="38.44140625" style="29" customWidth="1"/>
    <col min="8967" max="8967" width="37.6640625" style="29" customWidth="1"/>
    <col min="8968" max="8968" width="21.44140625" style="29" customWidth="1"/>
    <col min="8969" max="8969" width="39.44140625" style="29" customWidth="1"/>
    <col min="8970" max="8970" width="25.88671875" style="29" customWidth="1"/>
    <col min="8971" max="8971" width="23.33203125" style="29" customWidth="1"/>
    <col min="8972" max="8972" width="26.44140625" style="29" customWidth="1"/>
    <col min="8973" max="8973" width="17.6640625" style="29" customWidth="1"/>
    <col min="8974" max="8974" width="17.33203125" style="29" customWidth="1"/>
    <col min="8975" max="8975" width="21.88671875" style="29" customWidth="1"/>
    <col min="8976" max="9216" width="11.44140625" style="29"/>
    <col min="9217" max="9217" width="5.109375" style="29" customWidth="1"/>
    <col min="9218" max="9218" width="22.6640625" style="29" customWidth="1"/>
    <col min="9219" max="9219" width="39" style="29" customWidth="1"/>
    <col min="9220" max="9220" width="17.5546875" style="29" customWidth="1"/>
    <col min="9221" max="9221" width="29" style="29" customWidth="1"/>
    <col min="9222" max="9222" width="38.44140625" style="29" customWidth="1"/>
    <col min="9223" max="9223" width="37.6640625" style="29" customWidth="1"/>
    <col min="9224" max="9224" width="21.44140625" style="29" customWidth="1"/>
    <col min="9225" max="9225" width="39.44140625" style="29" customWidth="1"/>
    <col min="9226" max="9226" width="25.88671875" style="29" customWidth="1"/>
    <col min="9227" max="9227" width="23.33203125" style="29" customWidth="1"/>
    <col min="9228" max="9228" width="26.44140625" style="29" customWidth="1"/>
    <col min="9229" max="9229" width="17.6640625" style="29" customWidth="1"/>
    <col min="9230" max="9230" width="17.33203125" style="29" customWidth="1"/>
    <col min="9231" max="9231" width="21.88671875" style="29" customWidth="1"/>
    <col min="9232" max="9472" width="11.44140625" style="29"/>
    <col min="9473" max="9473" width="5.109375" style="29" customWidth="1"/>
    <col min="9474" max="9474" width="22.6640625" style="29" customWidth="1"/>
    <col min="9475" max="9475" width="39" style="29" customWidth="1"/>
    <col min="9476" max="9476" width="17.5546875" style="29" customWidth="1"/>
    <col min="9477" max="9477" width="29" style="29" customWidth="1"/>
    <col min="9478" max="9478" width="38.44140625" style="29" customWidth="1"/>
    <col min="9479" max="9479" width="37.6640625" style="29" customWidth="1"/>
    <col min="9480" max="9480" width="21.44140625" style="29" customWidth="1"/>
    <col min="9481" max="9481" width="39.44140625" style="29" customWidth="1"/>
    <col min="9482" max="9482" width="25.88671875" style="29" customWidth="1"/>
    <col min="9483" max="9483" width="23.33203125" style="29" customWidth="1"/>
    <col min="9484" max="9484" width="26.44140625" style="29" customWidth="1"/>
    <col min="9485" max="9485" width="17.6640625" style="29" customWidth="1"/>
    <col min="9486" max="9486" width="17.33203125" style="29" customWidth="1"/>
    <col min="9487" max="9487" width="21.88671875" style="29" customWidth="1"/>
    <col min="9488" max="9728" width="11.44140625" style="29"/>
    <col min="9729" max="9729" width="5.109375" style="29" customWidth="1"/>
    <col min="9730" max="9730" width="22.6640625" style="29" customWidth="1"/>
    <col min="9731" max="9731" width="39" style="29" customWidth="1"/>
    <col min="9732" max="9732" width="17.5546875" style="29" customWidth="1"/>
    <col min="9733" max="9733" width="29" style="29" customWidth="1"/>
    <col min="9734" max="9734" width="38.44140625" style="29" customWidth="1"/>
    <col min="9735" max="9735" width="37.6640625" style="29" customWidth="1"/>
    <col min="9736" max="9736" width="21.44140625" style="29" customWidth="1"/>
    <col min="9737" max="9737" width="39.44140625" style="29" customWidth="1"/>
    <col min="9738" max="9738" width="25.88671875" style="29" customWidth="1"/>
    <col min="9739" max="9739" width="23.33203125" style="29" customWidth="1"/>
    <col min="9740" max="9740" width="26.44140625" style="29" customWidth="1"/>
    <col min="9741" max="9741" width="17.6640625" style="29" customWidth="1"/>
    <col min="9742" max="9742" width="17.33203125" style="29" customWidth="1"/>
    <col min="9743" max="9743" width="21.88671875" style="29" customWidth="1"/>
    <col min="9744" max="9984" width="11.44140625" style="29"/>
    <col min="9985" max="9985" width="5.109375" style="29" customWidth="1"/>
    <col min="9986" max="9986" width="22.6640625" style="29" customWidth="1"/>
    <col min="9987" max="9987" width="39" style="29" customWidth="1"/>
    <col min="9988" max="9988" width="17.5546875" style="29" customWidth="1"/>
    <col min="9989" max="9989" width="29" style="29" customWidth="1"/>
    <col min="9990" max="9990" width="38.44140625" style="29" customWidth="1"/>
    <col min="9991" max="9991" width="37.6640625" style="29" customWidth="1"/>
    <col min="9992" max="9992" width="21.44140625" style="29" customWidth="1"/>
    <col min="9993" max="9993" width="39.44140625" style="29" customWidth="1"/>
    <col min="9994" max="9994" width="25.88671875" style="29" customWidth="1"/>
    <col min="9995" max="9995" width="23.33203125" style="29" customWidth="1"/>
    <col min="9996" max="9996" width="26.44140625" style="29" customWidth="1"/>
    <col min="9997" max="9997" width="17.6640625" style="29" customWidth="1"/>
    <col min="9998" max="9998" width="17.33203125" style="29" customWidth="1"/>
    <col min="9999" max="9999" width="21.88671875" style="29" customWidth="1"/>
    <col min="10000" max="10240" width="11.44140625" style="29"/>
    <col min="10241" max="10241" width="5.109375" style="29" customWidth="1"/>
    <col min="10242" max="10242" width="22.6640625" style="29" customWidth="1"/>
    <col min="10243" max="10243" width="39" style="29" customWidth="1"/>
    <col min="10244" max="10244" width="17.5546875" style="29" customWidth="1"/>
    <col min="10245" max="10245" width="29" style="29" customWidth="1"/>
    <col min="10246" max="10246" width="38.44140625" style="29" customWidth="1"/>
    <col min="10247" max="10247" width="37.6640625" style="29" customWidth="1"/>
    <col min="10248" max="10248" width="21.44140625" style="29" customWidth="1"/>
    <col min="10249" max="10249" width="39.44140625" style="29" customWidth="1"/>
    <col min="10250" max="10250" width="25.88671875" style="29" customWidth="1"/>
    <col min="10251" max="10251" width="23.33203125" style="29" customWidth="1"/>
    <col min="10252" max="10252" width="26.44140625" style="29" customWidth="1"/>
    <col min="10253" max="10253" width="17.6640625" style="29" customWidth="1"/>
    <col min="10254" max="10254" width="17.33203125" style="29" customWidth="1"/>
    <col min="10255" max="10255" width="21.88671875" style="29" customWidth="1"/>
    <col min="10256" max="10496" width="11.44140625" style="29"/>
    <col min="10497" max="10497" width="5.109375" style="29" customWidth="1"/>
    <col min="10498" max="10498" width="22.6640625" style="29" customWidth="1"/>
    <col min="10499" max="10499" width="39" style="29" customWidth="1"/>
    <col min="10500" max="10500" width="17.5546875" style="29" customWidth="1"/>
    <col min="10501" max="10501" width="29" style="29" customWidth="1"/>
    <col min="10502" max="10502" width="38.44140625" style="29" customWidth="1"/>
    <col min="10503" max="10503" width="37.6640625" style="29" customWidth="1"/>
    <col min="10504" max="10504" width="21.44140625" style="29" customWidth="1"/>
    <col min="10505" max="10505" width="39.44140625" style="29" customWidth="1"/>
    <col min="10506" max="10506" width="25.88671875" style="29" customWidth="1"/>
    <col min="10507" max="10507" width="23.33203125" style="29" customWidth="1"/>
    <col min="10508" max="10508" width="26.44140625" style="29" customWidth="1"/>
    <col min="10509" max="10509" width="17.6640625" style="29" customWidth="1"/>
    <col min="10510" max="10510" width="17.33203125" style="29" customWidth="1"/>
    <col min="10511" max="10511" width="21.88671875" style="29" customWidth="1"/>
    <col min="10512" max="10752" width="11.44140625" style="29"/>
    <col min="10753" max="10753" width="5.109375" style="29" customWidth="1"/>
    <col min="10754" max="10754" width="22.6640625" style="29" customWidth="1"/>
    <col min="10755" max="10755" width="39" style="29" customWidth="1"/>
    <col min="10756" max="10756" width="17.5546875" style="29" customWidth="1"/>
    <col min="10757" max="10757" width="29" style="29" customWidth="1"/>
    <col min="10758" max="10758" width="38.44140625" style="29" customWidth="1"/>
    <col min="10759" max="10759" width="37.6640625" style="29" customWidth="1"/>
    <col min="10760" max="10760" width="21.44140625" style="29" customWidth="1"/>
    <col min="10761" max="10761" width="39.44140625" style="29" customWidth="1"/>
    <col min="10762" max="10762" width="25.88671875" style="29" customWidth="1"/>
    <col min="10763" max="10763" width="23.33203125" style="29" customWidth="1"/>
    <col min="10764" max="10764" width="26.44140625" style="29" customWidth="1"/>
    <col min="10765" max="10765" width="17.6640625" style="29" customWidth="1"/>
    <col min="10766" max="10766" width="17.33203125" style="29" customWidth="1"/>
    <col min="10767" max="10767" width="21.88671875" style="29" customWidth="1"/>
    <col min="10768" max="11008" width="11.44140625" style="29"/>
    <col min="11009" max="11009" width="5.109375" style="29" customWidth="1"/>
    <col min="11010" max="11010" width="22.6640625" style="29" customWidth="1"/>
    <col min="11011" max="11011" width="39" style="29" customWidth="1"/>
    <col min="11012" max="11012" width="17.5546875" style="29" customWidth="1"/>
    <col min="11013" max="11013" width="29" style="29" customWidth="1"/>
    <col min="11014" max="11014" width="38.44140625" style="29" customWidth="1"/>
    <col min="11015" max="11015" width="37.6640625" style="29" customWidth="1"/>
    <col min="11016" max="11016" width="21.44140625" style="29" customWidth="1"/>
    <col min="11017" max="11017" width="39.44140625" style="29" customWidth="1"/>
    <col min="11018" max="11018" width="25.88671875" style="29" customWidth="1"/>
    <col min="11019" max="11019" width="23.33203125" style="29" customWidth="1"/>
    <col min="11020" max="11020" width="26.44140625" style="29" customWidth="1"/>
    <col min="11021" max="11021" width="17.6640625" style="29" customWidth="1"/>
    <col min="11022" max="11022" width="17.33203125" style="29" customWidth="1"/>
    <col min="11023" max="11023" width="21.88671875" style="29" customWidth="1"/>
    <col min="11024" max="11264" width="11.44140625" style="29"/>
    <col min="11265" max="11265" width="5.109375" style="29" customWidth="1"/>
    <col min="11266" max="11266" width="22.6640625" style="29" customWidth="1"/>
    <col min="11267" max="11267" width="39" style="29" customWidth="1"/>
    <col min="11268" max="11268" width="17.5546875" style="29" customWidth="1"/>
    <col min="11269" max="11269" width="29" style="29" customWidth="1"/>
    <col min="11270" max="11270" width="38.44140625" style="29" customWidth="1"/>
    <col min="11271" max="11271" width="37.6640625" style="29" customWidth="1"/>
    <col min="11272" max="11272" width="21.44140625" style="29" customWidth="1"/>
    <col min="11273" max="11273" width="39.44140625" style="29" customWidth="1"/>
    <col min="11274" max="11274" width="25.88671875" style="29" customWidth="1"/>
    <col min="11275" max="11275" width="23.33203125" style="29" customWidth="1"/>
    <col min="11276" max="11276" width="26.44140625" style="29" customWidth="1"/>
    <col min="11277" max="11277" width="17.6640625" style="29" customWidth="1"/>
    <col min="11278" max="11278" width="17.33203125" style="29" customWidth="1"/>
    <col min="11279" max="11279" width="21.88671875" style="29" customWidth="1"/>
    <col min="11280" max="11520" width="11.44140625" style="29"/>
    <col min="11521" max="11521" width="5.109375" style="29" customWidth="1"/>
    <col min="11522" max="11522" width="22.6640625" style="29" customWidth="1"/>
    <col min="11523" max="11523" width="39" style="29" customWidth="1"/>
    <col min="11524" max="11524" width="17.5546875" style="29" customWidth="1"/>
    <col min="11525" max="11525" width="29" style="29" customWidth="1"/>
    <col min="11526" max="11526" width="38.44140625" style="29" customWidth="1"/>
    <col min="11527" max="11527" width="37.6640625" style="29" customWidth="1"/>
    <col min="11528" max="11528" width="21.44140625" style="29" customWidth="1"/>
    <col min="11529" max="11529" width="39.44140625" style="29" customWidth="1"/>
    <col min="11530" max="11530" width="25.88671875" style="29" customWidth="1"/>
    <col min="11531" max="11531" width="23.33203125" style="29" customWidth="1"/>
    <col min="11532" max="11532" width="26.44140625" style="29" customWidth="1"/>
    <col min="11533" max="11533" width="17.6640625" style="29" customWidth="1"/>
    <col min="11534" max="11534" width="17.33203125" style="29" customWidth="1"/>
    <col min="11535" max="11535" width="21.88671875" style="29" customWidth="1"/>
    <col min="11536" max="11776" width="11.44140625" style="29"/>
    <col min="11777" max="11777" width="5.109375" style="29" customWidth="1"/>
    <col min="11778" max="11778" width="22.6640625" style="29" customWidth="1"/>
    <col min="11779" max="11779" width="39" style="29" customWidth="1"/>
    <col min="11780" max="11780" width="17.5546875" style="29" customWidth="1"/>
    <col min="11781" max="11781" width="29" style="29" customWidth="1"/>
    <col min="11782" max="11782" width="38.44140625" style="29" customWidth="1"/>
    <col min="11783" max="11783" width="37.6640625" style="29" customWidth="1"/>
    <col min="11784" max="11784" width="21.44140625" style="29" customWidth="1"/>
    <col min="11785" max="11785" width="39.44140625" style="29" customWidth="1"/>
    <col min="11786" max="11786" width="25.88671875" style="29" customWidth="1"/>
    <col min="11787" max="11787" width="23.33203125" style="29" customWidth="1"/>
    <col min="11788" max="11788" width="26.44140625" style="29" customWidth="1"/>
    <col min="11789" max="11789" width="17.6640625" style="29" customWidth="1"/>
    <col min="11790" max="11790" width="17.33203125" style="29" customWidth="1"/>
    <col min="11791" max="11791" width="21.88671875" style="29" customWidth="1"/>
    <col min="11792" max="12032" width="11.44140625" style="29"/>
    <col min="12033" max="12033" width="5.109375" style="29" customWidth="1"/>
    <col min="12034" max="12034" width="22.6640625" style="29" customWidth="1"/>
    <col min="12035" max="12035" width="39" style="29" customWidth="1"/>
    <col min="12036" max="12036" width="17.5546875" style="29" customWidth="1"/>
    <col min="12037" max="12037" width="29" style="29" customWidth="1"/>
    <col min="12038" max="12038" width="38.44140625" style="29" customWidth="1"/>
    <col min="12039" max="12039" width="37.6640625" style="29" customWidth="1"/>
    <col min="12040" max="12040" width="21.44140625" style="29" customWidth="1"/>
    <col min="12041" max="12041" width="39.44140625" style="29" customWidth="1"/>
    <col min="12042" max="12042" width="25.88671875" style="29" customWidth="1"/>
    <col min="12043" max="12043" width="23.33203125" style="29" customWidth="1"/>
    <col min="12044" max="12044" width="26.44140625" style="29" customWidth="1"/>
    <col min="12045" max="12045" width="17.6640625" style="29" customWidth="1"/>
    <col min="12046" max="12046" width="17.33203125" style="29" customWidth="1"/>
    <col min="12047" max="12047" width="21.88671875" style="29" customWidth="1"/>
    <col min="12048" max="12288" width="11.44140625" style="29"/>
    <col min="12289" max="12289" width="5.109375" style="29" customWidth="1"/>
    <col min="12290" max="12290" width="22.6640625" style="29" customWidth="1"/>
    <col min="12291" max="12291" width="39" style="29" customWidth="1"/>
    <col min="12292" max="12292" width="17.5546875" style="29" customWidth="1"/>
    <col min="12293" max="12293" width="29" style="29" customWidth="1"/>
    <col min="12294" max="12294" width="38.44140625" style="29" customWidth="1"/>
    <col min="12295" max="12295" width="37.6640625" style="29" customWidth="1"/>
    <col min="12296" max="12296" width="21.44140625" style="29" customWidth="1"/>
    <col min="12297" max="12297" width="39.44140625" style="29" customWidth="1"/>
    <col min="12298" max="12298" width="25.88671875" style="29" customWidth="1"/>
    <col min="12299" max="12299" width="23.33203125" style="29" customWidth="1"/>
    <col min="12300" max="12300" width="26.44140625" style="29" customWidth="1"/>
    <col min="12301" max="12301" width="17.6640625" style="29" customWidth="1"/>
    <col min="12302" max="12302" width="17.33203125" style="29" customWidth="1"/>
    <col min="12303" max="12303" width="21.88671875" style="29" customWidth="1"/>
    <col min="12304" max="12544" width="11.44140625" style="29"/>
    <col min="12545" max="12545" width="5.109375" style="29" customWidth="1"/>
    <col min="12546" max="12546" width="22.6640625" style="29" customWidth="1"/>
    <col min="12547" max="12547" width="39" style="29" customWidth="1"/>
    <col min="12548" max="12548" width="17.5546875" style="29" customWidth="1"/>
    <col min="12549" max="12549" width="29" style="29" customWidth="1"/>
    <col min="12550" max="12550" width="38.44140625" style="29" customWidth="1"/>
    <col min="12551" max="12551" width="37.6640625" style="29" customWidth="1"/>
    <col min="12552" max="12552" width="21.44140625" style="29" customWidth="1"/>
    <col min="12553" max="12553" width="39.44140625" style="29" customWidth="1"/>
    <col min="12554" max="12554" width="25.88671875" style="29" customWidth="1"/>
    <col min="12555" max="12555" width="23.33203125" style="29" customWidth="1"/>
    <col min="12556" max="12556" width="26.44140625" style="29" customWidth="1"/>
    <col min="12557" max="12557" width="17.6640625" style="29" customWidth="1"/>
    <col min="12558" max="12558" width="17.33203125" style="29" customWidth="1"/>
    <col min="12559" max="12559" width="21.88671875" style="29" customWidth="1"/>
    <col min="12560" max="12800" width="11.44140625" style="29"/>
    <col min="12801" max="12801" width="5.109375" style="29" customWidth="1"/>
    <col min="12802" max="12802" width="22.6640625" style="29" customWidth="1"/>
    <col min="12803" max="12803" width="39" style="29" customWidth="1"/>
    <col min="12804" max="12804" width="17.5546875" style="29" customWidth="1"/>
    <col min="12805" max="12805" width="29" style="29" customWidth="1"/>
    <col min="12806" max="12806" width="38.44140625" style="29" customWidth="1"/>
    <col min="12807" max="12807" width="37.6640625" style="29" customWidth="1"/>
    <col min="12808" max="12808" width="21.44140625" style="29" customWidth="1"/>
    <col min="12809" max="12809" width="39.44140625" style="29" customWidth="1"/>
    <col min="12810" max="12810" width="25.88671875" style="29" customWidth="1"/>
    <col min="12811" max="12811" width="23.33203125" style="29" customWidth="1"/>
    <col min="12812" max="12812" width="26.44140625" style="29" customWidth="1"/>
    <col min="12813" max="12813" width="17.6640625" style="29" customWidth="1"/>
    <col min="12814" max="12814" width="17.33203125" style="29" customWidth="1"/>
    <col min="12815" max="12815" width="21.88671875" style="29" customWidth="1"/>
    <col min="12816" max="13056" width="11.44140625" style="29"/>
    <col min="13057" max="13057" width="5.109375" style="29" customWidth="1"/>
    <col min="13058" max="13058" width="22.6640625" style="29" customWidth="1"/>
    <col min="13059" max="13059" width="39" style="29" customWidth="1"/>
    <col min="13060" max="13060" width="17.5546875" style="29" customWidth="1"/>
    <col min="13061" max="13061" width="29" style="29" customWidth="1"/>
    <col min="13062" max="13062" width="38.44140625" style="29" customWidth="1"/>
    <col min="13063" max="13063" width="37.6640625" style="29" customWidth="1"/>
    <col min="13064" max="13064" width="21.44140625" style="29" customWidth="1"/>
    <col min="13065" max="13065" width="39.44140625" style="29" customWidth="1"/>
    <col min="13066" max="13066" width="25.88671875" style="29" customWidth="1"/>
    <col min="13067" max="13067" width="23.33203125" style="29" customWidth="1"/>
    <col min="13068" max="13068" width="26.44140625" style="29" customWidth="1"/>
    <col min="13069" max="13069" width="17.6640625" style="29" customWidth="1"/>
    <col min="13070" max="13070" width="17.33203125" style="29" customWidth="1"/>
    <col min="13071" max="13071" width="21.88671875" style="29" customWidth="1"/>
    <col min="13072" max="13312" width="11.44140625" style="29"/>
    <col min="13313" max="13313" width="5.109375" style="29" customWidth="1"/>
    <col min="13314" max="13314" width="22.6640625" style="29" customWidth="1"/>
    <col min="13315" max="13315" width="39" style="29" customWidth="1"/>
    <col min="13316" max="13316" width="17.5546875" style="29" customWidth="1"/>
    <col min="13317" max="13317" width="29" style="29" customWidth="1"/>
    <col min="13318" max="13318" width="38.44140625" style="29" customWidth="1"/>
    <col min="13319" max="13319" width="37.6640625" style="29" customWidth="1"/>
    <col min="13320" max="13320" width="21.44140625" style="29" customWidth="1"/>
    <col min="13321" max="13321" width="39.44140625" style="29" customWidth="1"/>
    <col min="13322" max="13322" width="25.88671875" style="29" customWidth="1"/>
    <col min="13323" max="13323" width="23.33203125" style="29" customWidth="1"/>
    <col min="13324" max="13324" width="26.44140625" style="29" customWidth="1"/>
    <col min="13325" max="13325" width="17.6640625" style="29" customWidth="1"/>
    <col min="13326" max="13326" width="17.33203125" style="29" customWidth="1"/>
    <col min="13327" max="13327" width="21.88671875" style="29" customWidth="1"/>
    <col min="13328" max="13568" width="11.44140625" style="29"/>
    <col min="13569" max="13569" width="5.109375" style="29" customWidth="1"/>
    <col min="13570" max="13570" width="22.6640625" style="29" customWidth="1"/>
    <col min="13571" max="13571" width="39" style="29" customWidth="1"/>
    <col min="13572" max="13572" width="17.5546875" style="29" customWidth="1"/>
    <col min="13573" max="13573" width="29" style="29" customWidth="1"/>
    <col min="13574" max="13574" width="38.44140625" style="29" customWidth="1"/>
    <col min="13575" max="13575" width="37.6640625" style="29" customWidth="1"/>
    <col min="13576" max="13576" width="21.44140625" style="29" customWidth="1"/>
    <col min="13577" max="13577" width="39.44140625" style="29" customWidth="1"/>
    <col min="13578" max="13578" width="25.88671875" style="29" customWidth="1"/>
    <col min="13579" max="13579" width="23.33203125" style="29" customWidth="1"/>
    <col min="13580" max="13580" width="26.44140625" style="29" customWidth="1"/>
    <col min="13581" max="13581" width="17.6640625" style="29" customWidth="1"/>
    <col min="13582" max="13582" width="17.33203125" style="29" customWidth="1"/>
    <col min="13583" max="13583" width="21.88671875" style="29" customWidth="1"/>
    <col min="13584" max="13824" width="11.44140625" style="29"/>
    <col min="13825" max="13825" width="5.109375" style="29" customWidth="1"/>
    <col min="13826" max="13826" width="22.6640625" style="29" customWidth="1"/>
    <col min="13827" max="13827" width="39" style="29" customWidth="1"/>
    <col min="13828" max="13828" width="17.5546875" style="29" customWidth="1"/>
    <col min="13829" max="13829" width="29" style="29" customWidth="1"/>
    <col min="13830" max="13830" width="38.44140625" style="29" customWidth="1"/>
    <col min="13831" max="13831" width="37.6640625" style="29" customWidth="1"/>
    <col min="13832" max="13832" width="21.44140625" style="29" customWidth="1"/>
    <col min="13833" max="13833" width="39.44140625" style="29" customWidth="1"/>
    <col min="13834" max="13834" width="25.88671875" style="29" customWidth="1"/>
    <col min="13835" max="13835" width="23.33203125" style="29" customWidth="1"/>
    <col min="13836" max="13836" width="26.44140625" style="29" customWidth="1"/>
    <col min="13837" max="13837" width="17.6640625" style="29" customWidth="1"/>
    <col min="13838" max="13838" width="17.33203125" style="29" customWidth="1"/>
    <col min="13839" max="13839" width="21.88671875" style="29" customWidth="1"/>
    <col min="13840" max="14080" width="11.44140625" style="29"/>
    <col min="14081" max="14081" width="5.109375" style="29" customWidth="1"/>
    <col min="14082" max="14082" width="22.6640625" style="29" customWidth="1"/>
    <col min="14083" max="14083" width="39" style="29" customWidth="1"/>
    <col min="14084" max="14084" width="17.5546875" style="29" customWidth="1"/>
    <col min="14085" max="14085" width="29" style="29" customWidth="1"/>
    <col min="14086" max="14086" width="38.44140625" style="29" customWidth="1"/>
    <col min="14087" max="14087" width="37.6640625" style="29" customWidth="1"/>
    <col min="14088" max="14088" width="21.44140625" style="29" customWidth="1"/>
    <col min="14089" max="14089" width="39.44140625" style="29" customWidth="1"/>
    <col min="14090" max="14090" width="25.88671875" style="29" customWidth="1"/>
    <col min="14091" max="14091" width="23.33203125" style="29" customWidth="1"/>
    <col min="14092" max="14092" width="26.44140625" style="29" customWidth="1"/>
    <col min="14093" max="14093" width="17.6640625" style="29" customWidth="1"/>
    <col min="14094" max="14094" width="17.33203125" style="29" customWidth="1"/>
    <col min="14095" max="14095" width="21.88671875" style="29" customWidth="1"/>
    <col min="14096" max="14336" width="11.44140625" style="29"/>
    <col min="14337" max="14337" width="5.109375" style="29" customWidth="1"/>
    <col min="14338" max="14338" width="22.6640625" style="29" customWidth="1"/>
    <col min="14339" max="14339" width="39" style="29" customWidth="1"/>
    <col min="14340" max="14340" width="17.5546875" style="29" customWidth="1"/>
    <col min="14341" max="14341" width="29" style="29" customWidth="1"/>
    <col min="14342" max="14342" width="38.44140625" style="29" customWidth="1"/>
    <col min="14343" max="14343" width="37.6640625" style="29" customWidth="1"/>
    <col min="14344" max="14344" width="21.44140625" style="29" customWidth="1"/>
    <col min="14345" max="14345" width="39.44140625" style="29" customWidth="1"/>
    <col min="14346" max="14346" width="25.88671875" style="29" customWidth="1"/>
    <col min="14347" max="14347" width="23.33203125" style="29" customWidth="1"/>
    <col min="14348" max="14348" width="26.44140625" style="29" customWidth="1"/>
    <col min="14349" max="14349" width="17.6640625" style="29" customWidth="1"/>
    <col min="14350" max="14350" width="17.33203125" style="29" customWidth="1"/>
    <col min="14351" max="14351" width="21.88671875" style="29" customWidth="1"/>
    <col min="14352" max="14592" width="11.44140625" style="29"/>
    <col min="14593" max="14593" width="5.109375" style="29" customWidth="1"/>
    <col min="14594" max="14594" width="22.6640625" style="29" customWidth="1"/>
    <col min="14595" max="14595" width="39" style="29" customWidth="1"/>
    <col min="14596" max="14596" width="17.5546875" style="29" customWidth="1"/>
    <col min="14597" max="14597" width="29" style="29" customWidth="1"/>
    <col min="14598" max="14598" width="38.44140625" style="29" customWidth="1"/>
    <col min="14599" max="14599" width="37.6640625" style="29" customWidth="1"/>
    <col min="14600" max="14600" width="21.44140625" style="29" customWidth="1"/>
    <col min="14601" max="14601" width="39.44140625" style="29" customWidth="1"/>
    <col min="14602" max="14602" width="25.88671875" style="29" customWidth="1"/>
    <col min="14603" max="14603" width="23.33203125" style="29" customWidth="1"/>
    <col min="14604" max="14604" width="26.44140625" style="29" customWidth="1"/>
    <col min="14605" max="14605" width="17.6640625" style="29" customWidth="1"/>
    <col min="14606" max="14606" width="17.33203125" style="29" customWidth="1"/>
    <col min="14607" max="14607" width="21.88671875" style="29" customWidth="1"/>
    <col min="14608" max="14848" width="11.44140625" style="29"/>
    <col min="14849" max="14849" width="5.109375" style="29" customWidth="1"/>
    <col min="14850" max="14850" width="22.6640625" style="29" customWidth="1"/>
    <col min="14851" max="14851" width="39" style="29" customWidth="1"/>
    <col min="14852" max="14852" width="17.5546875" style="29" customWidth="1"/>
    <col min="14853" max="14853" width="29" style="29" customWidth="1"/>
    <col min="14854" max="14854" width="38.44140625" style="29" customWidth="1"/>
    <col min="14855" max="14855" width="37.6640625" style="29" customWidth="1"/>
    <col min="14856" max="14856" width="21.44140625" style="29" customWidth="1"/>
    <col min="14857" max="14857" width="39.44140625" style="29" customWidth="1"/>
    <col min="14858" max="14858" width="25.88671875" style="29" customWidth="1"/>
    <col min="14859" max="14859" width="23.33203125" style="29" customWidth="1"/>
    <col min="14860" max="14860" width="26.44140625" style="29" customWidth="1"/>
    <col min="14861" max="14861" width="17.6640625" style="29" customWidth="1"/>
    <col min="14862" max="14862" width="17.33203125" style="29" customWidth="1"/>
    <col min="14863" max="14863" width="21.88671875" style="29" customWidth="1"/>
    <col min="14864" max="15104" width="11.44140625" style="29"/>
    <col min="15105" max="15105" width="5.109375" style="29" customWidth="1"/>
    <col min="15106" max="15106" width="22.6640625" style="29" customWidth="1"/>
    <col min="15107" max="15107" width="39" style="29" customWidth="1"/>
    <col min="15108" max="15108" width="17.5546875" style="29" customWidth="1"/>
    <col min="15109" max="15109" width="29" style="29" customWidth="1"/>
    <col min="15110" max="15110" width="38.44140625" style="29" customWidth="1"/>
    <col min="15111" max="15111" width="37.6640625" style="29" customWidth="1"/>
    <col min="15112" max="15112" width="21.44140625" style="29" customWidth="1"/>
    <col min="15113" max="15113" width="39.44140625" style="29" customWidth="1"/>
    <col min="15114" max="15114" width="25.88671875" style="29" customWidth="1"/>
    <col min="15115" max="15115" width="23.33203125" style="29" customWidth="1"/>
    <col min="15116" max="15116" width="26.44140625" style="29" customWidth="1"/>
    <col min="15117" max="15117" width="17.6640625" style="29" customWidth="1"/>
    <col min="15118" max="15118" width="17.33203125" style="29" customWidth="1"/>
    <col min="15119" max="15119" width="21.88671875" style="29" customWidth="1"/>
    <col min="15120" max="15360" width="11.44140625" style="29"/>
    <col min="15361" max="15361" width="5.109375" style="29" customWidth="1"/>
    <col min="15362" max="15362" width="22.6640625" style="29" customWidth="1"/>
    <col min="15363" max="15363" width="39" style="29" customWidth="1"/>
    <col min="15364" max="15364" width="17.5546875" style="29" customWidth="1"/>
    <col min="15365" max="15365" width="29" style="29" customWidth="1"/>
    <col min="15366" max="15366" width="38.44140625" style="29" customWidth="1"/>
    <col min="15367" max="15367" width="37.6640625" style="29" customWidth="1"/>
    <col min="15368" max="15368" width="21.44140625" style="29" customWidth="1"/>
    <col min="15369" max="15369" width="39.44140625" style="29" customWidth="1"/>
    <col min="15370" max="15370" width="25.88671875" style="29" customWidth="1"/>
    <col min="15371" max="15371" width="23.33203125" style="29" customWidth="1"/>
    <col min="15372" max="15372" width="26.44140625" style="29" customWidth="1"/>
    <col min="15373" max="15373" width="17.6640625" style="29" customWidth="1"/>
    <col min="15374" max="15374" width="17.33203125" style="29" customWidth="1"/>
    <col min="15375" max="15375" width="21.88671875" style="29" customWidth="1"/>
    <col min="15376" max="15616" width="11.44140625" style="29"/>
    <col min="15617" max="15617" width="5.109375" style="29" customWidth="1"/>
    <col min="15618" max="15618" width="22.6640625" style="29" customWidth="1"/>
    <col min="15619" max="15619" width="39" style="29" customWidth="1"/>
    <col min="15620" max="15620" width="17.5546875" style="29" customWidth="1"/>
    <col min="15621" max="15621" width="29" style="29" customWidth="1"/>
    <col min="15622" max="15622" width="38.44140625" style="29" customWidth="1"/>
    <col min="15623" max="15623" width="37.6640625" style="29" customWidth="1"/>
    <col min="15624" max="15624" width="21.44140625" style="29" customWidth="1"/>
    <col min="15625" max="15625" width="39.44140625" style="29" customWidth="1"/>
    <col min="15626" max="15626" width="25.88671875" style="29" customWidth="1"/>
    <col min="15627" max="15627" width="23.33203125" style="29" customWidth="1"/>
    <col min="15628" max="15628" width="26.44140625" style="29" customWidth="1"/>
    <col min="15629" max="15629" width="17.6640625" style="29" customWidth="1"/>
    <col min="15630" max="15630" width="17.33203125" style="29" customWidth="1"/>
    <col min="15631" max="15631" width="21.88671875" style="29" customWidth="1"/>
    <col min="15632" max="15872" width="11.44140625" style="29"/>
    <col min="15873" max="15873" width="5.109375" style="29" customWidth="1"/>
    <col min="15874" max="15874" width="22.6640625" style="29" customWidth="1"/>
    <col min="15875" max="15875" width="39" style="29" customWidth="1"/>
    <col min="15876" max="15876" width="17.5546875" style="29" customWidth="1"/>
    <col min="15877" max="15877" width="29" style="29" customWidth="1"/>
    <col min="15878" max="15878" width="38.44140625" style="29" customWidth="1"/>
    <col min="15879" max="15879" width="37.6640625" style="29" customWidth="1"/>
    <col min="15880" max="15880" width="21.44140625" style="29" customWidth="1"/>
    <col min="15881" max="15881" width="39.44140625" style="29" customWidth="1"/>
    <col min="15882" max="15882" width="25.88671875" style="29" customWidth="1"/>
    <col min="15883" max="15883" width="23.33203125" style="29" customWidth="1"/>
    <col min="15884" max="15884" width="26.44140625" style="29" customWidth="1"/>
    <col min="15885" max="15885" width="17.6640625" style="29" customWidth="1"/>
    <col min="15886" max="15886" width="17.33203125" style="29" customWidth="1"/>
    <col min="15887" max="15887" width="21.88671875" style="29" customWidth="1"/>
    <col min="15888" max="16128" width="11.44140625" style="29"/>
    <col min="16129" max="16129" width="5.109375" style="29" customWidth="1"/>
    <col min="16130" max="16130" width="22.6640625" style="29" customWidth="1"/>
    <col min="16131" max="16131" width="39" style="29" customWidth="1"/>
    <col min="16132" max="16132" width="17.5546875" style="29" customWidth="1"/>
    <col min="16133" max="16133" width="29" style="29" customWidth="1"/>
    <col min="16134" max="16134" width="38.44140625" style="29" customWidth="1"/>
    <col min="16135" max="16135" width="37.6640625" style="29" customWidth="1"/>
    <col min="16136" max="16136" width="21.44140625" style="29" customWidth="1"/>
    <col min="16137" max="16137" width="39.44140625" style="29" customWidth="1"/>
    <col min="16138" max="16138" width="25.88671875" style="29" customWidth="1"/>
    <col min="16139" max="16139" width="23.33203125" style="29" customWidth="1"/>
    <col min="16140" max="16140" width="26.44140625" style="29" customWidth="1"/>
    <col min="16141" max="16141" width="17.6640625" style="29" customWidth="1"/>
    <col min="16142" max="16142" width="17.33203125" style="29" customWidth="1"/>
    <col min="16143" max="16143" width="21.88671875" style="29" customWidth="1"/>
    <col min="16144" max="16384" width="11.44140625" style="29"/>
  </cols>
  <sheetData>
    <row r="1" spans="1:18" ht="9.9" customHeight="1" x14ac:dyDescent="0.3">
      <c r="A1" s="27"/>
      <c r="B1" s="28" t="s">
        <v>161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8" ht="9.9" customHeight="1" x14ac:dyDescent="0.3">
      <c r="A2" s="27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18" ht="9.9" customHeight="1" x14ac:dyDescent="0.3">
      <c r="A3" s="27"/>
      <c r="B3" s="30"/>
      <c r="C3" s="30"/>
      <c r="D3" s="27"/>
      <c r="E3" s="27"/>
      <c r="F3" s="27"/>
      <c r="G3" s="27"/>
      <c r="H3" s="27"/>
      <c r="I3" s="27"/>
      <c r="J3" s="30"/>
      <c r="K3" s="27"/>
      <c r="L3" s="27"/>
      <c r="M3" s="27"/>
      <c r="N3" s="27"/>
      <c r="O3" s="27"/>
      <c r="P3" s="27"/>
      <c r="Q3" s="30"/>
      <c r="R3" s="27"/>
    </row>
    <row r="4" spans="1:18" ht="72.75" customHeight="1" x14ac:dyDescent="0.3">
      <c r="A4" s="27"/>
      <c r="B4" s="20" t="s">
        <v>157</v>
      </c>
      <c r="C4" s="20" t="s">
        <v>158</v>
      </c>
      <c r="D4" s="1" t="s">
        <v>0</v>
      </c>
      <c r="E4" s="1" t="s">
        <v>1</v>
      </c>
      <c r="F4" s="1" t="s">
        <v>2</v>
      </c>
      <c r="G4" s="25" t="s">
        <v>3</v>
      </c>
      <c r="H4" s="26"/>
      <c r="I4" s="1" t="s">
        <v>4</v>
      </c>
      <c r="J4" s="1" t="s">
        <v>5</v>
      </c>
      <c r="K4" s="1" t="s">
        <v>6</v>
      </c>
      <c r="L4" s="1" t="s">
        <v>7</v>
      </c>
      <c r="M4" s="1" t="s">
        <v>8</v>
      </c>
      <c r="N4" s="1" t="s">
        <v>9</v>
      </c>
      <c r="O4" s="1" t="s">
        <v>10</v>
      </c>
      <c r="P4" s="1" t="s">
        <v>11</v>
      </c>
      <c r="Q4" s="1" t="s">
        <v>12</v>
      </c>
      <c r="R4" s="1" t="s">
        <v>13</v>
      </c>
    </row>
    <row r="5" spans="1:18" ht="30" customHeight="1" x14ac:dyDescent="0.3">
      <c r="B5" s="31">
        <v>2014</v>
      </c>
      <c r="C5" s="31" t="s">
        <v>159</v>
      </c>
      <c r="D5" s="2" t="s">
        <v>82</v>
      </c>
      <c r="E5" s="19" t="s">
        <v>115</v>
      </c>
      <c r="F5" s="3">
        <v>41915</v>
      </c>
      <c r="G5" s="23">
        <v>16337</v>
      </c>
      <c r="H5" s="24"/>
      <c r="I5" s="19" t="s">
        <v>116</v>
      </c>
      <c r="J5" s="31" t="str">
        <f t="shared" ref="J5:J51" si="0">IF(ISERROR(VLOOKUP(I5,proveedor,2,FALSE)),"",VLOOKUP(I5,proveedor,2,FALSE))</f>
        <v>76.198.536-1</v>
      </c>
      <c r="K5" s="31" t="str">
        <f t="shared" ref="K5:K36" si="1">IF(ISERROR(VLOOKUP(I5,proveedor2,3,FALSE)),"",VLOOKUP(I5,proveedor2,3,FALSE))</f>
        <v>NO APLICA</v>
      </c>
      <c r="L5" s="4" t="str">
        <f t="shared" ref="L5:L6" si="2">E5</f>
        <v>MATERIALES DE FERRETERIA (DETALLE EN ORDEN DE COMPRA)</v>
      </c>
      <c r="M5" s="3">
        <f t="shared" ref="M5:M6" si="3">F5</f>
        <v>41915</v>
      </c>
      <c r="N5" s="3">
        <f t="shared" ref="N5:N6" si="4">M5</f>
        <v>41915</v>
      </c>
      <c r="O5" s="5">
        <v>51050</v>
      </c>
      <c r="P5" s="19"/>
      <c r="Q5" s="32" t="s">
        <v>160</v>
      </c>
      <c r="R5" s="19"/>
    </row>
    <row r="6" spans="1:18" ht="30" customHeight="1" x14ac:dyDescent="0.3">
      <c r="B6" s="31">
        <v>2014</v>
      </c>
      <c r="C6" s="31" t="s">
        <v>159</v>
      </c>
      <c r="D6" s="2" t="s">
        <v>82</v>
      </c>
      <c r="E6" s="19" t="s">
        <v>117</v>
      </c>
      <c r="F6" s="3">
        <v>41915</v>
      </c>
      <c r="G6" s="23">
        <v>16338</v>
      </c>
      <c r="H6" s="24"/>
      <c r="I6" s="19" t="s">
        <v>118</v>
      </c>
      <c r="J6" s="31" t="str">
        <f t="shared" si="0"/>
        <v>NO APLICA</v>
      </c>
      <c r="K6" s="31" t="str">
        <f t="shared" si="1"/>
        <v>NO APLICA</v>
      </c>
      <c r="L6" s="4" t="str">
        <f t="shared" si="2"/>
        <v>01 CARGA DE GAS 15 KG.</v>
      </c>
      <c r="M6" s="3">
        <f t="shared" si="3"/>
        <v>41915</v>
      </c>
      <c r="N6" s="3">
        <f t="shared" si="4"/>
        <v>41915</v>
      </c>
      <c r="O6" s="5">
        <v>17800</v>
      </c>
      <c r="P6" s="19"/>
      <c r="Q6" s="32" t="s">
        <v>160</v>
      </c>
      <c r="R6" s="19"/>
    </row>
    <row r="7" spans="1:18" ht="30" customHeight="1" x14ac:dyDescent="0.3">
      <c r="B7" s="31">
        <v>2014</v>
      </c>
      <c r="C7" s="31" t="s">
        <v>159</v>
      </c>
      <c r="D7" s="2" t="s">
        <v>82</v>
      </c>
      <c r="E7" s="19" t="s">
        <v>119</v>
      </c>
      <c r="F7" s="3">
        <v>41915</v>
      </c>
      <c r="G7" s="23">
        <v>16339</v>
      </c>
      <c r="H7" s="24"/>
      <c r="I7" s="19" t="s">
        <v>120</v>
      </c>
      <c r="J7" s="31" t="str">
        <f t="shared" si="0"/>
        <v>NO APLICA</v>
      </c>
      <c r="K7" s="31" t="str">
        <f t="shared" si="1"/>
        <v>NO APLICA</v>
      </c>
      <c r="L7" s="4" t="str">
        <f t="shared" ref="L7:L51" si="5">E7</f>
        <v>TRASLADO ALUMNOS REGIONAL DE CUECA</v>
      </c>
      <c r="M7" s="3">
        <f t="shared" ref="M7:M51" si="6">F7</f>
        <v>41915</v>
      </c>
      <c r="N7" s="3">
        <f t="shared" ref="N7:N51" si="7">M7</f>
        <v>41915</v>
      </c>
      <c r="O7" s="5">
        <v>70000</v>
      </c>
      <c r="P7" s="19"/>
      <c r="Q7" s="32" t="s">
        <v>160</v>
      </c>
      <c r="R7" s="19"/>
    </row>
    <row r="8" spans="1:18" ht="30" customHeight="1" x14ac:dyDescent="0.3">
      <c r="B8" s="31">
        <v>2014</v>
      </c>
      <c r="C8" s="31" t="s">
        <v>159</v>
      </c>
      <c r="D8" s="2" t="s">
        <v>82</v>
      </c>
      <c r="E8" s="19" t="s">
        <v>117</v>
      </c>
      <c r="F8" s="3">
        <v>41915</v>
      </c>
      <c r="G8" s="23">
        <v>16340</v>
      </c>
      <c r="H8" s="24"/>
      <c r="I8" s="19" t="s">
        <v>118</v>
      </c>
      <c r="J8" s="31" t="str">
        <f t="shared" si="0"/>
        <v>NO APLICA</v>
      </c>
      <c r="K8" s="31" t="str">
        <f t="shared" si="1"/>
        <v>NO APLICA</v>
      </c>
      <c r="L8" s="4" t="str">
        <f t="shared" si="5"/>
        <v>01 CARGA DE GAS 15 KG.</v>
      </c>
      <c r="M8" s="3">
        <f t="shared" si="6"/>
        <v>41915</v>
      </c>
      <c r="N8" s="3">
        <f t="shared" si="7"/>
        <v>41915</v>
      </c>
      <c r="O8" s="5">
        <v>17800</v>
      </c>
      <c r="P8" s="19"/>
      <c r="Q8" s="32" t="s">
        <v>160</v>
      </c>
      <c r="R8" s="19"/>
    </row>
    <row r="9" spans="1:18" ht="30" customHeight="1" x14ac:dyDescent="0.3">
      <c r="B9" s="31">
        <v>2014</v>
      </c>
      <c r="C9" s="31" t="s">
        <v>159</v>
      </c>
      <c r="D9" s="2" t="s">
        <v>82</v>
      </c>
      <c r="E9" s="19" t="s">
        <v>115</v>
      </c>
      <c r="F9" s="3">
        <v>41915</v>
      </c>
      <c r="G9" s="23">
        <v>16341</v>
      </c>
      <c r="H9" s="24"/>
      <c r="I9" s="19" t="s">
        <v>121</v>
      </c>
      <c r="J9" s="31" t="str">
        <f t="shared" si="0"/>
        <v>NO APLICA</v>
      </c>
      <c r="K9" s="31" t="str">
        <f t="shared" si="1"/>
        <v>NO APLICA</v>
      </c>
      <c r="L9" s="4" t="str">
        <f t="shared" si="5"/>
        <v>MATERIALES DE FERRETERIA (DETALLE EN ORDEN DE COMPRA)</v>
      </c>
      <c r="M9" s="3">
        <f t="shared" si="6"/>
        <v>41915</v>
      </c>
      <c r="N9" s="3">
        <f t="shared" si="7"/>
        <v>41915</v>
      </c>
      <c r="O9" s="5">
        <v>125210</v>
      </c>
      <c r="P9" s="19"/>
      <c r="Q9" s="32" t="s">
        <v>160</v>
      </c>
      <c r="R9" s="19"/>
    </row>
    <row r="10" spans="1:18" ht="30" customHeight="1" x14ac:dyDescent="0.3">
      <c r="B10" s="31">
        <v>2014</v>
      </c>
      <c r="C10" s="31" t="s">
        <v>159</v>
      </c>
      <c r="D10" s="2" t="s">
        <v>82</v>
      </c>
      <c r="E10" s="19" t="s">
        <v>122</v>
      </c>
      <c r="F10" s="3">
        <v>41915</v>
      </c>
      <c r="G10" s="23">
        <v>16342</v>
      </c>
      <c r="H10" s="24"/>
      <c r="I10" s="19" t="s">
        <v>123</v>
      </c>
      <c r="J10" s="31" t="str">
        <f t="shared" si="0"/>
        <v>NO APLICA</v>
      </c>
      <c r="K10" s="31" t="str">
        <f t="shared" si="1"/>
        <v>NO APLICA</v>
      </c>
      <c r="L10" s="4" t="str">
        <f t="shared" si="5"/>
        <v>MATERIALES DE SUPERMERCADO (DETALLE EN ORDEN DE COMPRA)</v>
      </c>
      <c r="M10" s="3">
        <f t="shared" si="6"/>
        <v>41915</v>
      </c>
      <c r="N10" s="3">
        <f t="shared" si="7"/>
        <v>41915</v>
      </c>
      <c r="O10" s="5">
        <v>105354</v>
      </c>
      <c r="P10" s="19"/>
      <c r="Q10" s="32" t="s">
        <v>160</v>
      </c>
      <c r="R10" s="19"/>
    </row>
    <row r="11" spans="1:18" ht="30" customHeight="1" x14ac:dyDescent="0.3">
      <c r="B11" s="31">
        <v>2014</v>
      </c>
      <c r="C11" s="31" t="s">
        <v>159</v>
      </c>
      <c r="D11" s="2" t="s">
        <v>82</v>
      </c>
      <c r="E11" s="19" t="s">
        <v>124</v>
      </c>
      <c r="F11" s="3">
        <v>41915</v>
      </c>
      <c r="G11" s="23">
        <v>16343</v>
      </c>
      <c r="H11" s="24"/>
      <c r="I11" s="19" t="s">
        <v>118</v>
      </c>
      <c r="J11" s="31" t="str">
        <f t="shared" si="0"/>
        <v>NO APLICA</v>
      </c>
      <c r="K11" s="31" t="str">
        <f t="shared" si="1"/>
        <v>NO APLICA</v>
      </c>
      <c r="L11" s="4" t="str">
        <f t="shared" si="5"/>
        <v>01 CARGA DE GAS 05 KG.</v>
      </c>
      <c r="M11" s="3">
        <f t="shared" si="6"/>
        <v>41915</v>
      </c>
      <c r="N11" s="3">
        <f t="shared" si="7"/>
        <v>41915</v>
      </c>
      <c r="O11" s="5">
        <v>8000</v>
      </c>
      <c r="P11" s="19"/>
      <c r="Q11" s="32" t="s">
        <v>160</v>
      </c>
      <c r="R11" s="19"/>
    </row>
    <row r="12" spans="1:18" ht="30" customHeight="1" x14ac:dyDescent="0.3">
      <c r="B12" s="31">
        <v>2014</v>
      </c>
      <c r="C12" s="31" t="s">
        <v>159</v>
      </c>
      <c r="D12" s="2" t="s">
        <v>82</v>
      </c>
      <c r="E12" s="19" t="s">
        <v>115</v>
      </c>
      <c r="F12" s="3">
        <v>41915</v>
      </c>
      <c r="G12" s="23">
        <v>16344</v>
      </c>
      <c r="H12" s="24"/>
      <c r="I12" s="19" t="s">
        <v>121</v>
      </c>
      <c r="J12" s="31" t="str">
        <f t="shared" si="0"/>
        <v>NO APLICA</v>
      </c>
      <c r="K12" s="31" t="str">
        <f t="shared" si="1"/>
        <v>NO APLICA</v>
      </c>
      <c r="L12" s="4" t="str">
        <f t="shared" si="5"/>
        <v>MATERIALES DE FERRETERIA (DETALLE EN ORDEN DE COMPRA)</v>
      </c>
      <c r="M12" s="3">
        <f t="shared" si="6"/>
        <v>41915</v>
      </c>
      <c r="N12" s="3">
        <f t="shared" si="7"/>
        <v>41915</v>
      </c>
      <c r="O12" s="5">
        <v>36860</v>
      </c>
      <c r="P12" s="19"/>
      <c r="Q12" s="32" t="s">
        <v>160</v>
      </c>
      <c r="R12" s="19"/>
    </row>
    <row r="13" spans="1:18" ht="30" customHeight="1" x14ac:dyDescent="0.3">
      <c r="B13" s="31">
        <v>2014</v>
      </c>
      <c r="C13" s="31" t="s">
        <v>159</v>
      </c>
      <c r="D13" s="2" t="s">
        <v>82</v>
      </c>
      <c r="E13" s="19" t="s">
        <v>122</v>
      </c>
      <c r="F13" s="3">
        <v>41918</v>
      </c>
      <c r="G13" s="23">
        <v>16345</v>
      </c>
      <c r="H13" s="24"/>
      <c r="I13" s="19" t="s">
        <v>123</v>
      </c>
      <c r="J13" s="31" t="str">
        <f t="shared" si="0"/>
        <v>NO APLICA</v>
      </c>
      <c r="K13" s="31" t="str">
        <f t="shared" si="1"/>
        <v>NO APLICA</v>
      </c>
      <c r="L13" s="4" t="str">
        <f t="shared" si="5"/>
        <v>MATERIALES DE SUPERMERCADO (DETALLE EN ORDEN DE COMPRA)</v>
      </c>
      <c r="M13" s="3">
        <f t="shared" si="6"/>
        <v>41918</v>
      </c>
      <c r="N13" s="3">
        <f t="shared" si="7"/>
        <v>41918</v>
      </c>
      <c r="O13" s="5">
        <v>112580</v>
      </c>
      <c r="P13" s="19"/>
      <c r="Q13" s="32" t="s">
        <v>160</v>
      </c>
      <c r="R13" s="19"/>
    </row>
    <row r="14" spans="1:18" ht="30" customHeight="1" x14ac:dyDescent="0.3">
      <c r="B14" s="31">
        <v>2014</v>
      </c>
      <c r="C14" s="31" t="s">
        <v>159</v>
      </c>
      <c r="D14" s="2" t="s">
        <v>82</v>
      </c>
      <c r="E14" s="19" t="s">
        <v>125</v>
      </c>
      <c r="F14" s="3">
        <v>41919</v>
      </c>
      <c r="G14" s="23">
        <v>16346</v>
      </c>
      <c r="H14" s="24"/>
      <c r="I14" s="19" t="s">
        <v>126</v>
      </c>
      <c r="J14" s="31" t="str">
        <f t="shared" si="0"/>
        <v>NO APLICA</v>
      </c>
      <c r="K14" s="31" t="str">
        <f t="shared" si="1"/>
        <v>NO APLICA</v>
      </c>
      <c r="L14" s="4" t="str">
        <f t="shared" si="5"/>
        <v>TRASLADO ALUMNOS LICEO REQUINOA</v>
      </c>
      <c r="M14" s="3">
        <f t="shared" si="6"/>
        <v>41919</v>
      </c>
      <c r="N14" s="3">
        <f t="shared" si="7"/>
        <v>41919</v>
      </c>
      <c r="O14" s="5">
        <v>90000</v>
      </c>
      <c r="P14" s="19"/>
      <c r="Q14" s="32" t="s">
        <v>160</v>
      </c>
      <c r="R14" s="19"/>
    </row>
    <row r="15" spans="1:18" ht="30" customHeight="1" x14ac:dyDescent="0.3">
      <c r="B15" s="31">
        <v>2014</v>
      </c>
      <c r="C15" s="31" t="s">
        <v>159</v>
      </c>
      <c r="D15" s="2" t="s">
        <v>82</v>
      </c>
      <c r="E15" s="19" t="s">
        <v>125</v>
      </c>
      <c r="F15" s="3">
        <v>41919</v>
      </c>
      <c r="G15" s="23">
        <v>16347</v>
      </c>
      <c r="H15" s="24"/>
      <c r="I15" s="19" t="s">
        <v>126</v>
      </c>
      <c r="J15" s="31" t="str">
        <f t="shared" si="0"/>
        <v>NO APLICA</v>
      </c>
      <c r="K15" s="31" t="str">
        <f t="shared" si="1"/>
        <v>NO APLICA</v>
      </c>
      <c r="L15" s="4" t="str">
        <f t="shared" si="5"/>
        <v>TRASLADO ALUMNOS LICEO REQUINOA</v>
      </c>
      <c r="M15" s="3">
        <f t="shared" si="6"/>
        <v>41919</v>
      </c>
      <c r="N15" s="3">
        <f t="shared" si="7"/>
        <v>41919</v>
      </c>
      <c r="O15" s="5">
        <v>90000</v>
      </c>
      <c r="P15" s="19"/>
      <c r="Q15" s="32" t="s">
        <v>160</v>
      </c>
      <c r="R15" s="19"/>
    </row>
    <row r="16" spans="1:18" ht="30" customHeight="1" x14ac:dyDescent="0.3">
      <c r="B16" s="31">
        <v>2014</v>
      </c>
      <c r="C16" s="31" t="s">
        <v>159</v>
      </c>
      <c r="D16" s="2" t="s">
        <v>82</v>
      </c>
      <c r="E16" s="19" t="s">
        <v>17</v>
      </c>
      <c r="F16" s="3" t="s">
        <v>17</v>
      </c>
      <c r="G16" s="21">
        <v>1</v>
      </c>
      <c r="H16" s="22"/>
      <c r="I16" s="19" t="s">
        <v>17</v>
      </c>
      <c r="J16" s="31" t="str">
        <f t="shared" si="0"/>
        <v>NULO</v>
      </c>
      <c r="K16" s="31" t="str">
        <f t="shared" si="1"/>
        <v>NO APLICA</v>
      </c>
      <c r="L16" s="4" t="str">
        <f t="shared" si="5"/>
        <v>NULO</v>
      </c>
      <c r="M16" s="3" t="str">
        <f t="shared" si="6"/>
        <v>NULO</v>
      </c>
      <c r="N16" s="3" t="str">
        <f t="shared" si="7"/>
        <v>NULO</v>
      </c>
      <c r="O16" s="5" t="s">
        <v>17</v>
      </c>
      <c r="P16" s="19"/>
      <c r="Q16" s="32" t="s">
        <v>160</v>
      </c>
      <c r="R16" s="19"/>
    </row>
    <row r="17" spans="2:18" ht="30" customHeight="1" x14ac:dyDescent="0.3">
      <c r="B17" s="31">
        <v>2014</v>
      </c>
      <c r="C17" s="31" t="s">
        <v>159</v>
      </c>
      <c r="D17" s="2" t="s">
        <v>82</v>
      </c>
      <c r="E17" s="19" t="s">
        <v>17</v>
      </c>
      <c r="F17" s="3" t="s">
        <v>17</v>
      </c>
      <c r="G17" s="21">
        <v>2</v>
      </c>
      <c r="H17" s="22"/>
      <c r="I17" s="19" t="s">
        <v>17</v>
      </c>
      <c r="J17" s="31" t="str">
        <f t="shared" si="0"/>
        <v>NULO</v>
      </c>
      <c r="K17" s="31" t="str">
        <f t="shared" si="1"/>
        <v>NO APLICA</v>
      </c>
      <c r="L17" s="4" t="str">
        <f t="shared" si="5"/>
        <v>NULO</v>
      </c>
      <c r="M17" s="3" t="str">
        <f t="shared" si="6"/>
        <v>NULO</v>
      </c>
      <c r="N17" s="3" t="str">
        <f t="shared" si="7"/>
        <v>NULO</v>
      </c>
      <c r="O17" s="5" t="s">
        <v>17</v>
      </c>
      <c r="P17" s="19"/>
      <c r="Q17" s="32" t="s">
        <v>160</v>
      </c>
      <c r="R17" s="19"/>
    </row>
    <row r="18" spans="2:18" ht="30" customHeight="1" x14ac:dyDescent="0.3">
      <c r="B18" s="31">
        <v>2014</v>
      </c>
      <c r="C18" s="31" t="s">
        <v>159</v>
      </c>
      <c r="D18" s="2" t="s">
        <v>82</v>
      </c>
      <c r="E18" s="19" t="s">
        <v>17</v>
      </c>
      <c r="F18" s="3" t="s">
        <v>17</v>
      </c>
      <c r="G18" s="21">
        <v>3</v>
      </c>
      <c r="H18" s="22"/>
      <c r="I18" s="19" t="s">
        <v>17</v>
      </c>
      <c r="J18" s="31" t="str">
        <f t="shared" si="0"/>
        <v>NULO</v>
      </c>
      <c r="K18" s="31" t="str">
        <f t="shared" si="1"/>
        <v>NO APLICA</v>
      </c>
      <c r="L18" s="4" t="str">
        <f t="shared" si="5"/>
        <v>NULO</v>
      </c>
      <c r="M18" s="3" t="str">
        <f t="shared" si="6"/>
        <v>NULO</v>
      </c>
      <c r="N18" s="3" t="str">
        <f t="shared" si="7"/>
        <v>NULO</v>
      </c>
      <c r="O18" s="5" t="s">
        <v>17</v>
      </c>
      <c r="P18" s="19"/>
      <c r="Q18" s="32" t="s">
        <v>160</v>
      </c>
      <c r="R18" s="19"/>
    </row>
    <row r="19" spans="2:18" ht="30" customHeight="1" x14ac:dyDescent="0.3">
      <c r="B19" s="31">
        <v>2014</v>
      </c>
      <c r="C19" s="31" t="s">
        <v>159</v>
      </c>
      <c r="D19" s="2" t="s">
        <v>82</v>
      </c>
      <c r="E19" s="19" t="s">
        <v>17</v>
      </c>
      <c r="F19" s="3" t="s">
        <v>17</v>
      </c>
      <c r="G19" s="21">
        <v>4</v>
      </c>
      <c r="H19" s="22"/>
      <c r="I19" s="19" t="s">
        <v>17</v>
      </c>
      <c r="J19" s="31" t="str">
        <f t="shared" si="0"/>
        <v>NULO</v>
      </c>
      <c r="K19" s="31" t="str">
        <f t="shared" si="1"/>
        <v>NO APLICA</v>
      </c>
      <c r="L19" s="4" t="str">
        <f t="shared" si="5"/>
        <v>NULO</v>
      </c>
      <c r="M19" s="3" t="str">
        <f t="shared" si="6"/>
        <v>NULO</v>
      </c>
      <c r="N19" s="3" t="str">
        <f t="shared" si="7"/>
        <v>NULO</v>
      </c>
      <c r="O19" s="5" t="s">
        <v>17</v>
      </c>
      <c r="P19" s="19"/>
      <c r="Q19" s="32" t="s">
        <v>160</v>
      </c>
      <c r="R19" s="19"/>
    </row>
    <row r="20" spans="2:18" ht="30" customHeight="1" x14ac:dyDescent="0.3">
      <c r="B20" s="31">
        <v>2014</v>
      </c>
      <c r="C20" s="31" t="s">
        <v>159</v>
      </c>
      <c r="D20" s="2" t="s">
        <v>82</v>
      </c>
      <c r="E20" s="19" t="s">
        <v>136</v>
      </c>
      <c r="F20" s="3">
        <v>41920</v>
      </c>
      <c r="G20" s="21">
        <v>5</v>
      </c>
      <c r="H20" s="22"/>
      <c r="I20" s="19" t="s">
        <v>137</v>
      </c>
      <c r="J20" s="31" t="str">
        <f t="shared" si="0"/>
        <v>NO APLICA</v>
      </c>
      <c r="K20" s="31" t="str">
        <f t="shared" si="1"/>
        <v>NO APLICA</v>
      </c>
      <c r="L20" s="4" t="str">
        <f t="shared" si="5"/>
        <v>ADQUISICION DE MATERIALES DE OFICINA Y ASEO</v>
      </c>
      <c r="M20" s="3">
        <f t="shared" si="6"/>
        <v>41920</v>
      </c>
      <c r="N20" s="3">
        <f t="shared" si="7"/>
        <v>41920</v>
      </c>
      <c r="O20" s="5">
        <v>40050</v>
      </c>
      <c r="P20" s="19"/>
      <c r="Q20" s="32" t="s">
        <v>160</v>
      </c>
      <c r="R20" s="19"/>
    </row>
    <row r="21" spans="2:18" ht="30" customHeight="1" x14ac:dyDescent="0.3">
      <c r="B21" s="31">
        <v>2014</v>
      </c>
      <c r="C21" s="31" t="s">
        <v>159</v>
      </c>
      <c r="D21" s="2" t="s">
        <v>82</v>
      </c>
      <c r="E21" s="19" t="s">
        <v>138</v>
      </c>
      <c r="F21" s="3">
        <v>41920</v>
      </c>
      <c r="G21" s="21">
        <v>6</v>
      </c>
      <c r="H21" s="22"/>
      <c r="I21" s="19" t="s">
        <v>139</v>
      </c>
      <c r="J21" s="31" t="str">
        <f t="shared" si="0"/>
        <v>NO APLICA</v>
      </c>
      <c r="K21" s="31" t="str">
        <f t="shared" si="1"/>
        <v>NO APLICA</v>
      </c>
      <c r="L21" s="4" t="str">
        <f t="shared" si="5"/>
        <v>ADQUISICION DE MATERIALES DE ASEO</v>
      </c>
      <c r="M21" s="3">
        <f t="shared" si="6"/>
        <v>41920</v>
      </c>
      <c r="N21" s="3">
        <f t="shared" si="7"/>
        <v>41920</v>
      </c>
      <c r="O21" s="5">
        <v>42390</v>
      </c>
      <c r="P21" s="19"/>
      <c r="Q21" s="32" t="s">
        <v>160</v>
      </c>
      <c r="R21" s="19"/>
    </row>
    <row r="22" spans="2:18" ht="30" customHeight="1" x14ac:dyDescent="0.3">
      <c r="B22" s="31">
        <v>2014</v>
      </c>
      <c r="C22" s="31" t="s">
        <v>159</v>
      </c>
      <c r="D22" s="2" t="s">
        <v>82</v>
      </c>
      <c r="E22" s="19" t="s">
        <v>125</v>
      </c>
      <c r="F22" s="3">
        <v>41920</v>
      </c>
      <c r="G22" s="21">
        <v>7</v>
      </c>
      <c r="H22" s="22"/>
      <c r="I22" s="19" t="s">
        <v>126</v>
      </c>
      <c r="J22" s="31" t="str">
        <f t="shared" si="0"/>
        <v>NO APLICA</v>
      </c>
      <c r="K22" s="31" t="str">
        <f t="shared" si="1"/>
        <v>NO APLICA</v>
      </c>
      <c r="L22" s="4" t="str">
        <f t="shared" si="5"/>
        <v>TRASLADO ALUMNOS LICEO REQUINOA</v>
      </c>
      <c r="M22" s="3">
        <f t="shared" si="6"/>
        <v>41920</v>
      </c>
      <c r="N22" s="3">
        <f t="shared" si="7"/>
        <v>41920</v>
      </c>
      <c r="O22" s="5">
        <v>75000</v>
      </c>
      <c r="P22" s="19"/>
      <c r="Q22" s="32" t="s">
        <v>160</v>
      </c>
      <c r="R22" s="19"/>
    </row>
    <row r="23" spans="2:18" ht="30" customHeight="1" x14ac:dyDescent="0.3">
      <c r="B23" s="31">
        <v>2014</v>
      </c>
      <c r="C23" s="31" t="s">
        <v>159</v>
      </c>
      <c r="D23" s="2" t="s">
        <v>82</v>
      </c>
      <c r="E23" s="19" t="s">
        <v>17</v>
      </c>
      <c r="F23" s="3" t="s">
        <v>17</v>
      </c>
      <c r="G23" s="21">
        <v>8</v>
      </c>
      <c r="H23" s="22"/>
      <c r="I23" s="19" t="s">
        <v>17</v>
      </c>
      <c r="J23" s="31" t="str">
        <f t="shared" si="0"/>
        <v>NULO</v>
      </c>
      <c r="K23" s="31" t="str">
        <f t="shared" si="1"/>
        <v>NO APLICA</v>
      </c>
      <c r="L23" s="4" t="str">
        <f t="shared" si="5"/>
        <v>NULO</v>
      </c>
      <c r="M23" s="3" t="str">
        <f t="shared" si="6"/>
        <v>NULO</v>
      </c>
      <c r="N23" s="3" t="str">
        <f t="shared" si="7"/>
        <v>NULO</v>
      </c>
      <c r="O23" s="5" t="s">
        <v>17</v>
      </c>
      <c r="P23" s="19"/>
      <c r="Q23" s="32" t="s">
        <v>160</v>
      </c>
      <c r="R23" s="19"/>
    </row>
    <row r="24" spans="2:18" ht="30" customHeight="1" x14ac:dyDescent="0.3">
      <c r="B24" s="31">
        <v>2014</v>
      </c>
      <c r="C24" s="31" t="s">
        <v>159</v>
      </c>
      <c r="D24" s="2" t="s">
        <v>82</v>
      </c>
      <c r="E24" s="19" t="s">
        <v>140</v>
      </c>
      <c r="F24" s="3">
        <v>41920</v>
      </c>
      <c r="G24" s="21">
        <v>9</v>
      </c>
      <c r="H24" s="22"/>
      <c r="I24" s="19" t="s">
        <v>141</v>
      </c>
      <c r="J24" s="31" t="str">
        <f t="shared" si="0"/>
        <v>NO APLICA</v>
      </c>
      <c r="K24" s="31" t="str">
        <f t="shared" si="1"/>
        <v>NO APLICA</v>
      </c>
      <c r="L24" s="4" t="str">
        <f t="shared" si="5"/>
        <v>GALVANOS DE MADERA C/PLACA GRABADA</v>
      </c>
      <c r="M24" s="3">
        <f t="shared" si="6"/>
        <v>41920</v>
      </c>
      <c r="N24" s="3">
        <f t="shared" si="7"/>
        <v>41920</v>
      </c>
      <c r="O24" s="5">
        <v>35500</v>
      </c>
      <c r="P24" s="19"/>
      <c r="Q24" s="32" t="s">
        <v>160</v>
      </c>
      <c r="R24" s="19"/>
    </row>
    <row r="25" spans="2:18" ht="30" customHeight="1" x14ac:dyDescent="0.3">
      <c r="B25" s="31">
        <v>2014</v>
      </c>
      <c r="C25" s="31" t="s">
        <v>159</v>
      </c>
      <c r="D25" s="2" t="s">
        <v>82</v>
      </c>
      <c r="E25" s="19" t="s">
        <v>142</v>
      </c>
      <c r="F25" s="3">
        <v>41920</v>
      </c>
      <c r="G25" s="21">
        <v>10</v>
      </c>
      <c r="H25" s="22"/>
      <c r="I25" s="19" t="s">
        <v>132</v>
      </c>
      <c r="J25" s="31" t="str">
        <f t="shared" si="0"/>
        <v>77.355.880-9</v>
      </c>
      <c r="K25" s="31" t="str">
        <f t="shared" si="1"/>
        <v>NO APLICA</v>
      </c>
      <c r="L25" s="4" t="str">
        <f t="shared" si="5"/>
        <v>ADQUISICION MATERIALES DE OFICINA E INSUMOS COMP.</v>
      </c>
      <c r="M25" s="3">
        <f t="shared" si="6"/>
        <v>41920</v>
      </c>
      <c r="N25" s="3">
        <f t="shared" si="7"/>
        <v>41920</v>
      </c>
      <c r="O25" s="5">
        <v>117270</v>
      </c>
      <c r="P25" s="19"/>
      <c r="Q25" s="32" t="s">
        <v>160</v>
      </c>
      <c r="R25" s="19"/>
    </row>
    <row r="26" spans="2:18" ht="30" customHeight="1" x14ac:dyDescent="0.3">
      <c r="B26" s="31">
        <v>2014</v>
      </c>
      <c r="C26" s="31" t="s">
        <v>159</v>
      </c>
      <c r="D26" s="2" t="s">
        <v>82</v>
      </c>
      <c r="E26" s="19" t="s">
        <v>143</v>
      </c>
      <c r="F26" s="3">
        <v>41925</v>
      </c>
      <c r="G26" s="21">
        <v>11</v>
      </c>
      <c r="H26" s="22"/>
      <c r="I26" s="19" t="s">
        <v>144</v>
      </c>
      <c r="J26" s="31" t="str">
        <f t="shared" si="0"/>
        <v>NO APLICA</v>
      </c>
      <c r="K26" s="31" t="str">
        <f t="shared" si="1"/>
        <v>NO APLICA</v>
      </c>
      <c r="L26" s="4" t="str">
        <f t="shared" si="5"/>
        <v>ADQUISICION DE CITOFONO</v>
      </c>
      <c r="M26" s="3">
        <f t="shared" si="6"/>
        <v>41925</v>
      </c>
      <c r="N26" s="3">
        <f t="shared" si="7"/>
        <v>41925</v>
      </c>
      <c r="O26" s="5">
        <v>125997</v>
      </c>
      <c r="P26" s="19"/>
      <c r="Q26" s="32" t="s">
        <v>160</v>
      </c>
      <c r="R26" s="19"/>
    </row>
    <row r="27" spans="2:18" ht="30" customHeight="1" x14ac:dyDescent="0.3">
      <c r="B27" s="31">
        <v>2014</v>
      </c>
      <c r="C27" s="31" t="s">
        <v>159</v>
      </c>
      <c r="D27" s="2" t="s">
        <v>82</v>
      </c>
      <c r="E27" s="19" t="s">
        <v>145</v>
      </c>
      <c r="F27" s="3">
        <v>41925</v>
      </c>
      <c r="G27" s="21">
        <v>12</v>
      </c>
      <c r="H27" s="22"/>
      <c r="I27" s="19" t="s">
        <v>139</v>
      </c>
      <c r="J27" s="31" t="str">
        <f t="shared" si="0"/>
        <v>NO APLICA</v>
      </c>
      <c r="K27" s="31" t="str">
        <f t="shared" si="1"/>
        <v>NO APLICA</v>
      </c>
      <c r="L27" s="4" t="str">
        <f t="shared" si="5"/>
        <v>ADQUISICION DE COLACIONES</v>
      </c>
      <c r="M27" s="3">
        <f t="shared" si="6"/>
        <v>41925</v>
      </c>
      <c r="N27" s="3">
        <f t="shared" si="7"/>
        <v>41925</v>
      </c>
      <c r="O27" s="5">
        <v>123302</v>
      </c>
      <c r="P27" s="19"/>
      <c r="Q27" s="32" t="s">
        <v>160</v>
      </c>
      <c r="R27" s="19"/>
    </row>
    <row r="28" spans="2:18" ht="30" customHeight="1" x14ac:dyDescent="0.3">
      <c r="B28" s="31">
        <v>2014</v>
      </c>
      <c r="C28" s="31" t="s">
        <v>159</v>
      </c>
      <c r="D28" s="2" t="s">
        <v>82</v>
      </c>
      <c r="E28" s="19" t="s">
        <v>127</v>
      </c>
      <c r="F28" s="3">
        <v>41925</v>
      </c>
      <c r="G28" s="21">
        <v>13</v>
      </c>
      <c r="H28" s="22"/>
      <c r="I28" s="19" t="s">
        <v>128</v>
      </c>
      <c r="J28" s="31" t="str">
        <f t="shared" si="0"/>
        <v>76.280.703-3</v>
      </c>
      <c r="K28" s="31" t="str">
        <f t="shared" si="1"/>
        <v>NO APLICA</v>
      </c>
      <c r="L28" s="4" t="str">
        <f t="shared" si="5"/>
        <v>VARIOS VIDRIOS (DETALLE EN ORDEN DE COMPRA)</v>
      </c>
      <c r="M28" s="3">
        <f t="shared" si="6"/>
        <v>41925</v>
      </c>
      <c r="N28" s="3">
        <f t="shared" si="7"/>
        <v>41925</v>
      </c>
      <c r="O28" s="5">
        <v>27200</v>
      </c>
      <c r="P28" s="19"/>
      <c r="Q28" s="32" t="s">
        <v>160</v>
      </c>
      <c r="R28" s="19"/>
    </row>
    <row r="29" spans="2:18" ht="30" customHeight="1" x14ac:dyDescent="0.3">
      <c r="B29" s="31">
        <v>2014</v>
      </c>
      <c r="C29" s="31" t="s">
        <v>159</v>
      </c>
      <c r="D29" s="2" t="s">
        <v>82</v>
      </c>
      <c r="E29" s="19" t="s">
        <v>129</v>
      </c>
      <c r="F29" s="3">
        <v>41925</v>
      </c>
      <c r="G29" s="21">
        <v>14</v>
      </c>
      <c r="H29" s="22"/>
      <c r="I29" s="19" t="s">
        <v>118</v>
      </c>
      <c r="J29" s="31" t="str">
        <f t="shared" si="0"/>
        <v>NO APLICA</v>
      </c>
      <c r="K29" s="31" t="str">
        <f t="shared" si="1"/>
        <v>NO APLICA</v>
      </c>
      <c r="L29" s="4" t="str">
        <f t="shared" si="5"/>
        <v>O1 CARGA DE GAS DE 45 KG.</v>
      </c>
      <c r="M29" s="3">
        <f t="shared" si="6"/>
        <v>41925</v>
      </c>
      <c r="N29" s="3">
        <f t="shared" si="7"/>
        <v>41925</v>
      </c>
      <c r="O29" s="5">
        <v>57000</v>
      </c>
      <c r="P29" s="19"/>
      <c r="Q29" s="32" t="s">
        <v>160</v>
      </c>
      <c r="R29" s="19"/>
    </row>
    <row r="30" spans="2:18" ht="30" customHeight="1" x14ac:dyDescent="0.3">
      <c r="B30" s="31">
        <v>2014</v>
      </c>
      <c r="C30" s="31" t="s">
        <v>159</v>
      </c>
      <c r="D30" s="2" t="s">
        <v>82</v>
      </c>
      <c r="E30" s="19" t="s">
        <v>115</v>
      </c>
      <c r="F30" s="3">
        <v>41925</v>
      </c>
      <c r="G30" s="21">
        <v>15</v>
      </c>
      <c r="H30" s="22"/>
      <c r="I30" s="19" t="s">
        <v>130</v>
      </c>
      <c r="J30" s="31" t="str">
        <f t="shared" si="0"/>
        <v>NO APLICA</v>
      </c>
      <c r="K30" s="31" t="str">
        <f t="shared" si="1"/>
        <v>NO APLICA</v>
      </c>
      <c r="L30" s="4" t="str">
        <f t="shared" si="5"/>
        <v>MATERIALES DE FERRETERIA (DETALLE EN ORDEN DE COMPRA)</v>
      </c>
      <c r="M30" s="3">
        <f t="shared" si="6"/>
        <v>41925</v>
      </c>
      <c r="N30" s="3">
        <f t="shared" si="7"/>
        <v>41925</v>
      </c>
      <c r="O30" s="5">
        <v>15740</v>
      </c>
      <c r="P30" s="19"/>
      <c r="Q30" s="32" t="s">
        <v>160</v>
      </c>
      <c r="R30" s="19"/>
    </row>
    <row r="31" spans="2:18" ht="30" customHeight="1" x14ac:dyDescent="0.3">
      <c r="B31" s="31">
        <v>2014</v>
      </c>
      <c r="C31" s="31" t="s">
        <v>159</v>
      </c>
      <c r="D31" s="2" t="s">
        <v>82</v>
      </c>
      <c r="E31" s="19" t="s">
        <v>122</v>
      </c>
      <c r="F31" s="3">
        <v>41925</v>
      </c>
      <c r="G31" s="21">
        <v>16</v>
      </c>
      <c r="H31" s="22"/>
      <c r="I31" s="19" t="s">
        <v>131</v>
      </c>
      <c r="J31" s="31" t="str">
        <f t="shared" si="0"/>
        <v>NO APLICA</v>
      </c>
      <c r="K31" s="31" t="str">
        <f t="shared" si="1"/>
        <v>NO APLICA</v>
      </c>
      <c r="L31" s="4" t="str">
        <f t="shared" si="5"/>
        <v>MATERIALES DE SUPERMERCADO (DETALLE EN ORDEN DE COMPRA)</v>
      </c>
      <c r="M31" s="3">
        <f t="shared" si="6"/>
        <v>41925</v>
      </c>
      <c r="N31" s="3">
        <f t="shared" si="7"/>
        <v>41925</v>
      </c>
      <c r="O31" s="5">
        <v>126000</v>
      </c>
      <c r="P31" s="19"/>
      <c r="Q31" s="32" t="s">
        <v>160</v>
      </c>
      <c r="R31" s="19"/>
    </row>
    <row r="32" spans="2:18" ht="30" customHeight="1" x14ac:dyDescent="0.3">
      <c r="B32" s="31">
        <v>2014</v>
      </c>
      <c r="C32" s="31" t="s">
        <v>159</v>
      </c>
      <c r="D32" s="2" t="s">
        <v>82</v>
      </c>
      <c r="E32" s="19" t="s">
        <v>115</v>
      </c>
      <c r="F32" s="3">
        <v>41926</v>
      </c>
      <c r="G32" s="21">
        <v>17</v>
      </c>
      <c r="H32" s="22"/>
      <c r="I32" s="19" t="s">
        <v>130</v>
      </c>
      <c r="J32" s="31" t="str">
        <f t="shared" si="0"/>
        <v>NO APLICA</v>
      </c>
      <c r="K32" s="31" t="str">
        <f t="shared" si="1"/>
        <v>NO APLICA</v>
      </c>
      <c r="L32" s="4" t="str">
        <f t="shared" si="5"/>
        <v>MATERIALES DE FERRETERIA (DETALLE EN ORDEN DE COMPRA)</v>
      </c>
      <c r="M32" s="3">
        <f t="shared" si="6"/>
        <v>41926</v>
      </c>
      <c r="N32" s="3">
        <f t="shared" si="7"/>
        <v>41926</v>
      </c>
      <c r="O32" s="5">
        <v>27694</v>
      </c>
      <c r="P32" s="19"/>
      <c r="Q32" s="32" t="s">
        <v>160</v>
      </c>
      <c r="R32" s="19"/>
    </row>
    <row r="33" spans="2:18" ht="30" customHeight="1" x14ac:dyDescent="0.3">
      <c r="B33" s="31">
        <v>2014</v>
      </c>
      <c r="C33" s="31" t="s">
        <v>159</v>
      </c>
      <c r="D33" s="2" t="s">
        <v>82</v>
      </c>
      <c r="E33" s="19" t="s">
        <v>115</v>
      </c>
      <c r="F33" s="3">
        <v>41926</v>
      </c>
      <c r="G33" s="21">
        <v>18</v>
      </c>
      <c r="H33" s="22"/>
      <c r="I33" s="19" t="s">
        <v>130</v>
      </c>
      <c r="J33" s="31" t="str">
        <f t="shared" si="0"/>
        <v>NO APLICA</v>
      </c>
      <c r="K33" s="31" t="str">
        <f t="shared" si="1"/>
        <v>NO APLICA</v>
      </c>
      <c r="L33" s="4" t="str">
        <f t="shared" si="5"/>
        <v>MATERIALES DE FERRETERIA (DETALLE EN ORDEN DE COMPRA)</v>
      </c>
      <c r="M33" s="3">
        <f t="shared" si="6"/>
        <v>41926</v>
      </c>
      <c r="N33" s="3">
        <f t="shared" si="7"/>
        <v>41926</v>
      </c>
      <c r="O33" s="5">
        <v>93610</v>
      </c>
      <c r="P33" s="19"/>
      <c r="Q33" s="32" t="s">
        <v>160</v>
      </c>
      <c r="R33" s="19"/>
    </row>
    <row r="34" spans="2:18" ht="30" customHeight="1" x14ac:dyDescent="0.3">
      <c r="B34" s="31">
        <v>2014</v>
      </c>
      <c r="C34" s="31" t="s">
        <v>159</v>
      </c>
      <c r="D34" s="2" t="s">
        <v>82</v>
      </c>
      <c r="E34" s="19" t="s">
        <v>115</v>
      </c>
      <c r="F34" s="3">
        <v>41926</v>
      </c>
      <c r="G34" s="21">
        <v>19</v>
      </c>
      <c r="H34" s="22"/>
      <c r="I34" s="19" t="s">
        <v>130</v>
      </c>
      <c r="J34" s="31" t="str">
        <f t="shared" si="0"/>
        <v>NO APLICA</v>
      </c>
      <c r="K34" s="31" t="str">
        <f t="shared" si="1"/>
        <v>NO APLICA</v>
      </c>
      <c r="L34" s="4" t="str">
        <f t="shared" si="5"/>
        <v>MATERIALES DE FERRETERIA (DETALLE EN ORDEN DE COMPRA)</v>
      </c>
      <c r="M34" s="3">
        <f t="shared" si="6"/>
        <v>41926</v>
      </c>
      <c r="N34" s="3">
        <f t="shared" si="7"/>
        <v>41926</v>
      </c>
      <c r="O34" s="5">
        <v>83000</v>
      </c>
      <c r="P34" s="19"/>
      <c r="Q34" s="32" t="s">
        <v>160</v>
      </c>
      <c r="R34" s="19"/>
    </row>
    <row r="35" spans="2:18" ht="30" customHeight="1" x14ac:dyDescent="0.3">
      <c r="B35" s="31">
        <v>2014</v>
      </c>
      <c r="C35" s="31" t="s">
        <v>159</v>
      </c>
      <c r="D35" s="2" t="s">
        <v>82</v>
      </c>
      <c r="E35" s="19" t="s">
        <v>115</v>
      </c>
      <c r="F35" s="3">
        <v>41926</v>
      </c>
      <c r="G35" s="21">
        <v>20</v>
      </c>
      <c r="H35" s="22"/>
      <c r="I35" s="19" t="s">
        <v>130</v>
      </c>
      <c r="J35" s="31" t="str">
        <f t="shared" si="0"/>
        <v>NO APLICA</v>
      </c>
      <c r="K35" s="31" t="str">
        <f t="shared" si="1"/>
        <v>NO APLICA</v>
      </c>
      <c r="L35" s="4" t="str">
        <f t="shared" si="5"/>
        <v>MATERIALES DE FERRETERIA (DETALLE EN ORDEN DE COMPRA)</v>
      </c>
      <c r="M35" s="3">
        <f t="shared" si="6"/>
        <v>41926</v>
      </c>
      <c r="N35" s="3">
        <f t="shared" si="7"/>
        <v>41926</v>
      </c>
      <c r="O35" s="5">
        <v>89400</v>
      </c>
      <c r="P35" s="19"/>
      <c r="Q35" s="32" t="s">
        <v>160</v>
      </c>
      <c r="R35" s="19"/>
    </row>
    <row r="36" spans="2:18" ht="30" customHeight="1" x14ac:dyDescent="0.3">
      <c r="B36" s="31">
        <v>2014</v>
      </c>
      <c r="C36" s="31" t="s">
        <v>159</v>
      </c>
      <c r="D36" s="2" t="s">
        <v>82</v>
      </c>
      <c r="E36" s="19" t="s">
        <v>115</v>
      </c>
      <c r="F36" s="3">
        <v>41926</v>
      </c>
      <c r="G36" s="21">
        <v>21</v>
      </c>
      <c r="H36" s="22"/>
      <c r="I36" s="19" t="s">
        <v>130</v>
      </c>
      <c r="J36" s="31" t="str">
        <f t="shared" si="0"/>
        <v>NO APLICA</v>
      </c>
      <c r="K36" s="31" t="str">
        <f t="shared" si="1"/>
        <v>NO APLICA</v>
      </c>
      <c r="L36" s="4" t="str">
        <f t="shared" si="5"/>
        <v>MATERIALES DE FERRETERIA (DETALLE EN ORDEN DE COMPRA)</v>
      </c>
      <c r="M36" s="3">
        <f t="shared" si="6"/>
        <v>41926</v>
      </c>
      <c r="N36" s="3">
        <f t="shared" si="7"/>
        <v>41926</v>
      </c>
      <c r="O36" s="5">
        <v>115420</v>
      </c>
      <c r="P36" s="19"/>
      <c r="Q36" s="32" t="s">
        <v>160</v>
      </c>
      <c r="R36" s="19"/>
    </row>
    <row r="37" spans="2:18" ht="30" customHeight="1" x14ac:dyDescent="0.3">
      <c r="B37" s="31">
        <v>2014</v>
      </c>
      <c r="C37" s="31" t="s">
        <v>159</v>
      </c>
      <c r="D37" s="2" t="s">
        <v>82</v>
      </c>
      <c r="E37" s="19" t="s">
        <v>115</v>
      </c>
      <c r="F37" s="3">
        <v>41926</v>
      </c>
      <c r="G37" s="21">
        <v>22</v>
      </c>
      <c r="H37" s="22"/>
      <c r="I37" s="19" t="s">
        <v>130</v>
      </c>
      <c r="J37" s="31" t="str">
        <f t="shared" si="0"/>
        <v>NO APLICA</v>
      </c>
      <c r="K37" s="31" t="str">
        <f t="shared" ref="K37:K51" si="8">IF(ISERROR(VLOOKUP(I37,proveedor2,3,FALSE)),"",VLOOKUP(I37,proveedor2,3,FALSE))</f>
        <v>NO APLICA</v>
      </c>
      <c r="L37" s="4" t="str">
        <f t="shared" si="5"/>
        <v>MATERIALES DE FERRETERIA (DETALLE EN ORDEN DE COMPRA)</v>
      </c>
      <c r="M37" s="3">
        <f t="shared" si="6"/>
        <v>41926</v>
      </c>
      <c r="N37" s="3">
        <f t="shared" si="7"/>
        <v>41926</v>
      </c>
      <c r="O37" s="5">
        <v>32210</v>
      </c>
      <c r="P37" s="19"/>
      <c r="Q37" s="32" t="s">
        <v>160</v>
      </c>
      <c r="R37" s="19"/>
    </row>
    <row r="38" spans="2:18" ht="30" customHeight="1" x14ac:dyDescent="0.3">
      <c r="B38" s="31">
        <v>2014</v>
      </c>
      <c r="C38" s="31" t="s">
        <v>159</v>
      </c>
      <c r="D38" s="2" t="s">
        <v>82</v>
      </c>
      <c r="E38" s="19" t="s">
        <v>133</v>
      </c>
      <c r="F38" s="3">
        <v>41926</v>
      </c>
      <c r="G38" s="21">
        <v>23</v>
      </c>
      <c r="H38" s="22"/>
      <c r="I38" s="19" t="s">
        <v>132</v>
      </c>
      <c r="J38" s="31" t="str">
        <f t="shared" si="0"/>
        <v>77.355.880-9</v>
      </c>
      <c r="K38" s="31" t="str">
        <f t="shared" si="8"/>
        <v>NO APLICA</v>
      </c>
      <c r="L38" s="4" t="str">
        <f t="shared" si="5"/>
        <v>02 TONER HP 85A (MTEC0001)</v>
      </c>
      <c r="M38" s="3">
        <f t="shared" si="6"/>
        <v>41926</v>
      </c>
      <c r="N38" s="3">
        <f t="shared" si="7"/>
        <v>41926</v>
      </c>
      <c r="O38" s="5">
        <v>95920</v>
      </c>
      <c r="P38" s="19"/>
      <c r="Q38" s="32" t="s">
        <v>160</v>
      </c>
      <c r="R38" s="19"/>
    </row>
    <row r="39" spans="2:18" ht="30" customHeight="1" x14ac:dyDescent="0.3">
      <c r="B39" s="31">
        <v>2014</v>
      </c>
      <c r="C39" s="31" t="s">
        <v>159</v>
      </c>
      <c r="D39" s="2" t="s">
        <v>82</v>
      </c>
      <c r="E39" s="19" t="s">
        <v>134</v>
      </c>
      <c r="F39" s="3">
        <v>41932</v>
      </c>
      <c r="G39" s="21">
        <v>24</v>
      </c>
      <c r="H39" s="22"/>
      <c r="I39" s="19" t="s">
        <v>135</v>
      </c>
      <c r="J39" s="31" t="str">
        <f t="shared" si="0"/>
        <v>NO APLICA</v>
      </c>
      <c r="K39" s="31" t="str">
        <f t="shared" si="8"/>
        <v>NO APLICA</v>
      </c>
      <c r="L39" s="4" t="str">
        <f t="shared" si="5"/>
        <v>PRESENTACION ARTISTICA</v>
      </c>
      <c r="M39" s="3">
        <f t="shared" si="6"/>
        <v>41932</v>
      </c>
      <c r="N39" s="3">
        <f t="shared" si="7"/>
        <v>41932</v>
      </c>
      <c r="O39" s="5">
        <v>22500</v>
      </c>
      <c r="P39" s="19"/>
      <c r="Q39" s="32" t="s">
        <v>160</v>
      </c>
      <c r="R39" s="19"/>
    </row>
    <row r="40" spans="2:18" ht="30" customHeight="1" x14ac:dyDescent="0.3">
      <c r="B40" s="31">
        <v>2014</v>
      </c>
      <c r="C40" s="31" t="s">
        <v>159</v>
      </c>
      <c r="D40" s="2" t="s">
        <v>82</v>
      </c>
      <c r="E40" s="19" t="s">
        <v>134</v>
      </c>
      <c r="F40" s="3">
        <v>41932</v>
      </c>
      <c r="G40" s="21">
        <v>25</v>
      </c>
      <c r="H40" s="22"/>
      <c r="I40" s="19" t="s">
        <v>146</v>
      </c>
      <c r="J40" s="31" t="str">
        <f t="shared" si="0"/>
        <v>NO APLICA</v>
      </c>
      <c r="K40" s="31" t="str">
        <f t="shared" si="8"/>
        <v>NO APLICA</v>
      </c>
      <c r="L40" s="4" t="str">
        <f t="shared" si="5"/>
        <v>PRESENTACION ARTISTICA</v>
      </c>
      <c r="M40" s="3">
        <f t="shared" si="6"/>
        <v>41932</v>
      </c>
      <c r="N40" s="3">
        <f t="shared" si="7"/>
        <v>41932</v>
      </c>
      <c r="O40" s="5">
        <v>22500</v>
      </c>
      <c r="P40" s="19"/>
      <c r="Q40" s="32" t="s">
        <v>160</v>
      </c>
      <c r="R40" s="19"/>
    </row>
    <row r="41" spans="2:18" ht="30" customHeight="1" x14ac:dyDescent="0.3">
      <c r="B41" s="31">
        <v>2014</v>
      </c>
      <c r="C41" s="31" t="s">
        <v>159</v>
      </c>
      <c r="D41" s="2" t="s">
        <v>82</v>
      </c>
      <c r="E41" s="19" t="s">
        <v>115</v>
      </c>
      <c r="F41" s="3">
        <v>41932</v>
      </c>
      <c r="G41" s="21">
        <v>26</v>
      </c>
      <c r="H41" s="22"/>
      <c r="I41" s="19" t="s">
        <v>147</v>
      </c>
      <c r="J41" s="31" t="str">
        <f t="shared" si="0"/>
        <v>NO APLICA</v>
      </c>
      <c r="K41" s="31" t="str">
        <f t="shared" si="8"/>
        <v>NO APLICA</v>
      </c>
      <c r="L41" s="4" t="str">
        <f t="shared" si="5"/>
        <v>MATERIALES DE FERRETERIA (DETALLE EN ORDEN DE COMPRA)</v>
      </c>
      <c r="M41" s="3">
        <f t="shared" si="6"/>
        <v>41932</v>
      </c>
      <c r="N41" s="3">
        <f t="shared" si="7"/>
        <v>41932</v>
      </c>
      <c r="O41" s="5">
        <v>74000</v>
      </c>
      <c r="P41" s="19"/>
      <c r="Q41" s="32" t="s">
        <v>160</v>
      </c>
      <c r="R41" s="19"/>
    </row>
    <row r="42" spans="2:18" ht="30" customHeight="1" x14ac:dyDescent="0.3">
      <c r="B42" s="31">
        <v>2014</v>
      </c>
      <c r="C42" s="31" t="s">
        <v>159</v>
      </c>
      <c r="D42" s="2" t="s">
        <v>82</v>
      </c>
      <c r="E42" s="19" t="s">
        <v>148</v>
      </c>
      <c r="F42" s="3">
        <v>41932</v>
      </c>
      <c r="G42" s="21">
        <v>27</v>
      </c>
      <c r="H42" s="22"/>
      <c r="I42" s="19" t="s">
        <v>118</v>
      </c>
      <c r="J42" s="31" t="str">
        <f t="shared" si="0"/>
        <v>NO APLICA</v>
      </c>
      <c r="K42" s="31" t="str">
        <f t="shared" si="8"/>
        <v>NO APLICA</v>
      </c>
      <c r="L42" s="4" t="str">
        <f t="shared" si="5"/>
        <v>01 CARGA DE GAS DE 45 KG.</v>
      </c>
      <c r="M42" s="3">
        <f t="shared" si="6"/>
        <v>41932</v>
      </c>
      <c r="N42" s="3">
        <f t="shared" si="7"/>
        <v>41932</v>
      </c>
      <c r="O42" s="5">
        <v>57000</v>
      </c>
      <c r="P42" s="19"/>
      <c r="Q42" s="32" t="s">
        <v>160</v>
      </c>
      <c r="R42" s="19"/>
    </row>
    <row r="43" spans="2:18" ht="30" customHeight="1" x14ac:dyDescent="0.3">
      <c r="B43" s="31">
        <v>2014</v>
      </c>
      <c r="C43" s="31" t="s">
        <v>159</v>
      </c>
      <c r="D43" s="2" t="s">
        <v>82</v>
      </c>
      <c r="E43" s="19" t="s">
        <v>149</v>
      </c>
      <c r="F43" s="3">
        <v>41932</v>
      </c>
      <c r="G43" s="21">
        <v>28</v>
      </c>
      <c r="H43" s="22"/>
      <c r="I43" s="19" t="s">
        <v>150</v>
      </c>
      <c r="J43" s="31" t="str">
        <f t="shared" si="0"/>
        <v>NO APLICA</v>
      </c>
      <c r="K43" s="31" t="str">
        <f t="shared" si="8"/>
        <v>NO APLICA</v>
      </c>
      <c r="L43" s="4" t="str">
        <f t="shared" si="5"/>
        <v>ADORNOS VARIOS</v>
      </c>
      <c r="M43" s="3">
        <f t="shared" si="6"/>
        <v>41932</v>
      </c>
      <c r="N43" s="3">
        <f t="shared" si="7"/>
        <v>41932</v>
      </c>
      <c r="O43" s="5">
        <v>125997</v>
      </c>
      <c r="P43" s="19"/>
      <c r="Q43" s="32" t="s">
        <v>160</v>
      </c>
      <c r="R43" s="19"/>
    </row>
    <row r="44" spans="2:18" ht="30" customHeight="1" x14ac:dyDescent="0.3">
      <c r="B44" s="31">
        <v>2014</v>
      </c>
      <c r="C44" s="31" t="s">
        <v>159</v>
      </c>
      <c r="D44" s="2" t="s">
        <v>82</v>
      </c>
      <c r="E44" s="19" t="s">
        <v>151</v>
      </c>
      <c r="F44" s="3">
        <v>41932</v>
      </c>
      <c r="G44" s="21">
        <v>29</v>
      </c>
      <c r="H44" s="22"/>
      <c r="I44" s="19" t="s">
        <v>150</v>
      </c>
      <c r="J44" s="31" t="str">
        <f t="shared" si="0"/>
        <v>NO APLICA</v>
      </c>
      <c r="K44" s="31" t="str">
        <f t="shared" si="8"/>
        <v>NO APLICA</v>
      </c>
      <c r="L44" s="4" t="str">
        <f t="shared" si="5"/>
        <v>ADORNOS Y MATERIALES DE ASEO</v>
      </c>
      <c r="M44" s="3">
        <f t="shared" si="6"/>
        <v>41932</v>
      </c>
      <c r="N44" s="3">
        <f t="shared" si="7"/>
        <v>41932</v>
      </c>
      <c r="O44" s="5">
        <v>126285</v>
      </c>
      <c r="P44" s="19"/>
      <c r="Q44" s="32" t="s">
        <v>160</v>
      </c>
      <c r="R44" s="19"/>
    </row>
    <row r="45" spans="2:18" ht="30" customHeight="1" x14ac:dyDescent="0.3">
      <c r="B45" s="31">
        <v>2014</v>
      </c>
      <c r="C45" s="31" t="s">
        <v>159</v>
      </c>
      <c r="D45" s="2" t="s">
        <v>82</v>
      </c>
      <c r="E45" s="19" t="s">
        <v>115</v>
      </c>
      <c r="F45" s="3">
        <v>41932</v>
      </c>
      <c r="G45" s="21">
        <v>30</v>
      </c>
      <c r="H45" s="22"/>
      <c r="I45" s="19" t="s">
        <v>130</v>
      </c>
      <c r="J45" s="31" t="str">
        <f t="shared" si="0"/>
        <v>NO APLICA</v>
      </c>
      <c r="K45" s="31" t="str">
        <f t="shared" si="8"/>
        <v>NO APLICA</v>
      </c>
      <c r="L45" s="4" t="str">
        <f t="shared" si="5"/>
        <v>MATERIALES DE FERRETERIA (DETALLE EN ORDEN DE COMPRA)</v>
      </c>
      <c r="M45" s="3">
        <f t="shared" si="6"/>
        <v>41932</v>
      </c>
      <c r="N45" s="3">
        <f t="shared" si="7"/>
        <v>41932</v>
      </c>
      <c r="O45" s="5">
        <v>12950</v>
      </c>
      <c r="P45" s="19"/>
      <c r="Q45" s="32" t="s">
        <v>160</v>
      </c>
      <c r="R45" s="19"/>
    </row>
    <row r="46" spans="2:18" ht="30" customHeight="1" x14ac:dyDescent="0.3">
      <c r="B46" s="31">
        <v>2014</v>
      </c>
      <c r="C46" s="31" t="s">
        <v>159</v>
      </c>
      <c r="D46" s="2" t="s">
        <v>82</v>
      </c>
      <c r="E46" s="19" t="s">
        <v>152</v>
      </c>
      <c r="F46" s="3">
        <v>41932</v>
      </c>
      <c r="G46" s="21">
        <v>31</v>
      </c>
      <c r="H46" s="22"/>
      <c r="I46" s="19" t="s">
        <v>118</v>
      </c>
      <c r="J46" s="31" t="str">
        <f t="shared" si="0"/>
        <v>NO APLICA</v>
      </c>
      <c r="K46" s="31" t="str">
        <f t="shared" si="8"/>
        <v>NO APLICA</v>
      </c>
      <c r="L46" s="4" t="str">
        <f t="shared" si="5"/>
        <v>01 CARGA DE GAS DE 05 KG.</v>
      </c>
      <c r="M46" s="3">
        <f t="shared" si="6"/>
        <v>41932</v>
      </c>
      <c r="N46" s="3">
        <f t="shared" si="7"/>
        <v>41932</v>
      </c>
      <c r="O46" s="5">
        <v>8000</v>
      </c>
      <c r="P46" s="19"/>
      <c r="Q46" s="32" t="s">
        <v>160</v>
      </c>
      <c r="R46" s="19"/>
    </row>
    <row r="47" spans="2:18" ht="30" customHeight="1" x14ac:dyDescent="0.3">
      <c r="B47" s="31">
        <v>2014</v>
      </c>
      <c r="C47" s="31" t="s">
        <v>159</v>
      </c>
      <c r="D47" s="2" t="s">
        <v>82</v>
      </c>
      <c r="E47" s="19" t="s">
        <v>153</v>
      </c>
      <c r="F47" s="3">
        <v>41932</v>
      </c>
      <c r="G47" s="21">
        <v>32</v>
      </c>
      <c r="H47" s="22"/>
      <c r="I47" s="19" t="s">
        <v>147</v>
      </c>
      <c r="J47" s="31" t="str">
        <f t="shared" si="0"/>
        <v>NO APLICA</v>
      </c>
      <c r="K47" s="31" t="str">
        <f t="shared" si="8"/>
        <v>NO APLICA</v>
      </c>
      <c r="L47" s="4" t="str">
        <f t="shared" si="5"/>
        <v>PLANCHA DE GOMA</v>
      </c>
      <c r="M47" s="3">
        <f t="shared" si="6"/>
        <v>41932</v>
      </c>
      <c r="N47" s="3">
        <f t="shared" si="7"/>
        <v>41932</v>
      </c>
      <c r="O47" s="5">
        <v>66600</v>
      </c>
      <c r="P47" s="19"/>
      <c r="Q47" s="32" t="s">
        <v>160</v>
      </c>
      <c r="R47" s="19"/>
    </row>
    <row r="48" spans="2:18" ht="30" customHeight="1" x14ac:dyDescent="0.3">
      <c r="B48" s="31">
        <v>2014</v>
      </c>
      <c r="C48" s="31" t="s">
        <v>159</v>
      </c>
      <c r="D48" s="2" t="s">
        <v>82</v>
      </c>
      <c r="E48" s="19" t="s">
        <v>154</v>
      </c>
      <c r="F48" s="3">
        <v>41932</v>
      </c>
      <c r="G48" s="21">
        <v>33</v>
      </c>
      <c r="H48" s="22"/>
      <c r="I48" s="19" t="s">
        <v>155</v>
      </c>
      <c r="J48" s="31" t="str">
        <f t="shared" si="0"/>
        <v>NO APLICA</v>
      </c>
      <c r="K48" s="31" t="str">
        <f t="shared" si="8"/>
        <v>NO APLICA</v>
      </c>
      <c r="L48" s="4" t="str">
        <f t="shared" si="5"/>
        <v>TAZON PERSONALIZADOS</v>
      </c>
      <c r="M48" s="3">
        <f t="shared" si="6"/>
        <v>41932</v>
      </c>
      <c r="N48" s="3">
        <f t="shared" si="7"/>
        <v>41932</v>
      </c>
      <c r="O48" s="5">
        <v>79254</v>
      </c>
      <c r="P48" s="19"/>
      <c r="Q48" s="32" t="s">
        <v>160</v>
      </c>
      <c r="R48" s="19"/>
    </row>
    <row r="49" spans="2:18" ht="30" customHeight="1" x14ac:dyDescent="0.3">
      <c r="B49" s="31">
        <v>2014</v>
      </c>
      <c r="C49" s="31" t="s">
        <v>159</v>
      </c>
      <c r="D49" s="2" t="s">
        <v>82</v>
      </c>
      <c r="E49" s="19" t="s">
        <v>156</v>
      </c>
      <c r="F49" s="3">
        <v>41932</v>
      </c>
      <c r="G49" s="21">
        <v>34</v>
      </c>
      <c r="H49" s="22"/>
      <c r="I49" s="19" t="s">
        <v>139</v>
      </c>
      <c r="J49" s="31" t="str">
        <f t="shared" si="0"/>
        <v>NO APLICA</v>
      </c>
      <c r="K49" s="31" t="str">
        <f t="shared" si="8"/>
        <v>NO APLICA</v>
      </c>
      <c r="L49" s="4" t="str">
        <f t="shared" si="5"/>
        <v>COLACIONES SALIDA EDUCATIVA</v>
      </c>
      <c r="M49" s="3">
        <f t="shared" si="6"/>
        <v>41932</v>
      </c>
      <c r="N49" s="3">
        <f t="shared" si="7"/>
        <v>41932</v>
      </c>
      <c r="O49" s="5">
        <v>60476</v>
      </c>
      <c r="P49" s="19"/>
      <c r="Q49" s="32" t="s">
        <v>160</v>
      </c>
      <c r="R49" s="19"/>
    </row>
    <row r="50" spans="2:18" ht="30" customHeight="1" x14ac:dyDescent="0.3">
      <c r="B50" s="31">
        <v>2014</v>
      </c>
      <c r="C50" s="31" t="s">
        <v>159</v>
      </c>
      <c r="D50" s="2" t="s">
        <v>82</v>
      </c>
      <c r="E50" s="19" t="s">
        <v>156</v>
      </c>
      <c r="F50" s="3">
        <v>41932</v>
      </c>
      <c r="G50" s="21">
        <v>35</v>
      </c>
      <c r="H50" s="22"/>
      <c r="I50" s="19" t="s">
        <v>139</v>
      </c>
      <c r="J50" s="31" t="str">
        <f t="shared" si="0"/>
        <v>NO APLICA</v>
      </c>
      <c r="K50" s="31" t="str">
        <f t="shared" si="8"/>
        <v>NO APLICA</v>
      </c>
      <c r="L50" s="4" t="str">
        <f t="shared" si="5"/>
        <v>COLACIONES SALIDA EDUCATIVA</v>
      </c>
      <c r="M50" s="3">
        <f t="shared" si="6"/>
        <v>41932</v>
      </c>
      <c r="N50" s="3">
        <f t="shared" si="7"/>
        <v>41932</v>
      </c>
      <c r="O50" s="5">
        <v>59036</v>
      </c>
      <c r="P50" s="19"/>
      <c r="Q50" s="32" t="s">
        <v>160</v>
      </c>
      <c r="R50" s="19"/>
    </row>
    <row r="51" spans="2:18" ht="30" customHeight="1" x14ac:dyDescent="0.3">
      <c r="B51" s="31">
        <v>2014</v>
      </c>
      <c r="C51" s="31" t="s">
        <v>159</v>
      </c>
      <c r="D51" s="2" t="s">
        <v>82</v>
      </c>
      <c r="E51" s="19" t="s">
        <v>115</v>
      </c>
      <c r="F51" s="3">
        <v>41932</v>
      </c>
      <c r="G51" s="21">
        <v>36</v>
      </c>
      <c r="H51" s="22"/>
      <c r="I51" s="19" t="s">
        <v>130</v>
      </c>
      <c r="J51" s="31" t="str">
        <f t="shared" si="0"/>
        <v>NO APLICA</v>
      </c>
      <c r="K51" s="31" t="str">
        <f t="shared" si="8"/>
        <v>NO APLICA</v>
      </c>
      <c r="L51" s="4" t="str">
        <f t="shared" si="5"/>
        <v>MATERIALES DE FERRETERIA (DETALLE EN ORDEN DE COMPRA)</v>
      </c>
      <c r="M51" s="3">
        <f t="shared" si="6"/>
        <v>41932</v>
      </c>
      <c r="N51" s="3">
        <f t="shared" si="7"/>
        <v>41932</v>
      </c>
      <c r="O51" s="5">
        <v>29800</v>
      </c>
      <c r="P51" s="19"/>
      <c r="Q51" s="32" t="s">
        <v>160</v>
      </c>
      <c r="R51" s="19"/>
    </row>
    <row r="52" spans="2:18" ht="30" customHeight="1" x14ac:dyDescent="0.3"/>
    <row r="53" spans="2:18" ht="30" customHeight="1" x14ac:dyDescent="0.3"/>
    <row r="54" spans="2:18" ht="30" customHeight="1" x14ac:dyDescent="0.3"/>
    <row r="55" spans="2:18" ht="30" customHeight="1" x14ac:dyDescent="0.3"/>
    <row r="56" spans="2:18" ht="30" customHeight="1" x14ac:dyDescent="0.3"/>
    <row r="57" spans="2:18" ht="30" customHeight="1" x14ac:dyDescent="0.3"/>
    <row r="58" spans="2:18" ht="30" customHeight="1" x14ac:dyDescent="0.3"/>
    <row r="59" spans="2:18" ht="30" customHeight="1" x14ac:dyDescent="0.3"/>
    <row r="60" spans="2:18" ht="30" customHeight="1" x14ac:dyDescent="0.3"/>
    <row r="61" spans="2:18" ht="30" customHeight="1" x14ac:dyDescent="0.3"/>
    <row r="62" spans="2:18" ht="30" customHeight="1" x14ac:dyDescent="0.3"/>
    <row r="63" spans="2:18" ht="30" customHeight="1" x14ac:dyDescent="0.3"/>
    <row r="64" spans="2:18" ht="30" customHeight="1" x14ac:dyDescent="0.3"/>
    <row r="65" ht="30" customHeight="1" x14ac:dyDescent="0.3"/>
    <row r="66" ht="30" customHeight="1" x14ac:dyDescent="0.3"/>
    <row r="67" ht="30" customHeight="1" x14ac:dyDescent="0.3"/>
    <row r="68" ht="30" customHeight="1" x14ac:dyDescent="0.3"/>
    <row r="69" ht="30" customHeight="1" x14ac:dyDescent="0.3"/>
    <row r="70" ht="30" customHeight="1" x14ac:dyDescent="0.3"/>
    <row r="71" ht="30" customHeight="1" x14ac:dyDescent="0.3"/>
    <row r="72" ht="30" customHeight="1" x14ac:dyDescent="0.3"/>
    <row r="73" ht="30" customHeight="1" x14ac:dyDescent="0.3"/>
    <row r="74" ht="30" customHeight="1" x14ac:dyDescent="0.3"/>
    <row r="75" ht="30" customHeight="1" x14ac:dyDescent="0.3"/>
    <row r="76" ht="30" customHeight="1" x14ac:dyDescent="0.3"/>
    <row r="77" ht="30" customHeight="1" x14ac:dyDescent="0.3"/>
    <row r="78" ht="30" customHeight="1" x14ac:dyDescent="0.3"/>
    <row r="79" ht="30" customHeight="1" x14ac:dyDescent="0.3"/>
    <row r="80" ht="30" customHeight="1" x14ac:dyDescent="0.3"/>
    <row r="81" ht="30" customHeight="1" x14ac:dyDescent="0.3"/>
    <row r="82" ht="30" customHeight="1" x14ac:dyDescent="0.3"/>
    <row r="83" ht="30" customHeight="1" x14ac:dyDescent="0.3"/>
    <row r="84" ht="30" customHeight="1" x14ac:dyDescent="0.3"/>
    <row r="85" ht="30" customHeight="1" x14ac:dyDescent="0.3"/>
    <row r="86" ht="30" customHeight="1" x14ac:dyDescent="0.3"/>
    <row r="87" ht="30" customHeight="1" x14ac:dyDescent="0.3"/>
    <row r="88" ht="30" customHeight="1" x14ac:dyDescent="0.3"/>
    <row r="89" ht="30" customHeight="1" x14ac:dyDescent="0.3"/>
    <row r="90" ht="30" customHeight="1" x14ac:dyDescent="0.3"/>
    <row r="91" ht="30" customHeight="1" x14ac:dyDescent="0.3"/>
    <row r="92" ht="30" customHeight="1" x14ac:dyDescent="0.3"/>
    <row r="93" ht="30" customHeight="1" x14ac:dyDescent="0.3"/>
    <row r="94" ht="30" customHeight="1" x14ac:dyDescent="0.3"/>
    <row r="95" ht="30" customHeight="1" x14ac:dyDescent="0.3"/>
    <row r="96" ht="30" customHeight="1" x14ac:dyDescent="0.3"/>
    <row r="97" ht="30" customHeight="1" x14ac:dyDescent="0.3"/>
    <row r="98" ht="30" customHeight="1" x14ac:dyDescent="0.3"/>
    <row r="99" ht="30" customHeight="1" x14ac:dyDescent="0.3"/>
    <row r="100" ht="30" customHeight="1" x14ac:dyDescent="0.3"/>
    <row r="101" ht="30" customHeight="1" x14ac:dyDescent="0.3"/>
    <row r="102" ht="30" customHeight="1" x14ac:dyDescent="0.3"/>
    <row r="103" ht="30" customHeight="1" x14ac:dyDescent="0.3"/>
    <row r="104" ht="30" customHeight="1" x14ac:dyDescent="0.3"/>
    <row r="105" ht="30" customHeight="1" x14ac:dyDescent="0.3"/>
    <row r="106" ht="30" customHeight="1" x14ac:dyDescent="0.3"/>
    <row r="107" ht="30" customHeight="1" x14ac:dyDescent="0.3"/>
    <row r="108" ht="30" customHeight="1" x14ac:dyDescent="0.3"/>
    <row r="109" ht="30" customHeight="1" x14ac:dyDescent="0.3"/>
    <row r="110" ht="30" customHeight="1" x14ac:dyDescent="0.3"/>
    <row r="111" ht="30" customHeight="1" x14ac:dyDescent="0.3"/>
    <row r="112" ht="30" customHeight="1" x14ac:dyDescent="0.3"/>
    <row r="113" ht="30" customHeight="1" x14ac:dyDescent="0.3"/>
    <row r="114" ht="30" customHeight="1" x14ac:dyDescent="0.3"/>
    <row r="115" ht="30" customHeight="1" x14ac:dyDescent="0.3"/>
    <row r="116" ht="30" customHeight="1" x14ac:dyDescent="0.3"/>
    <row r="117" ht="30" customHeight="1" x14ac:dyDescent="0.3"/>
    <row r="118" ht="30" customHeight="1" x14ac:dyDescent="0.3"/>
    <row r="119" ht="30" customHeight="1" x14ac:dyDescent="0.3"/>
    <row r="120" ht="30" customHeight="1" x14ac:dyDescent="0.3"/>
    <row r="121" ht="30" customHeight="1" x14ac:dyDescent="0.3"/>
    <row r="122" ht="30" customHeight="1" x14ac:dyDescent="0.3"/>
    <row r="123" ht="30" customHeight="1" x14ac:dyDescent="0.3"/>
    <row r="124" ht="30" customHeight="1" x14ac:dyDescent="0.3"/>
    <row r="125" ht="30" customHeight="1" x14ac:dyDescent="0.3"/>
    <row r="126" ht="30" customHeight="1" x14ac:dyDescent="0.3"/>
    <row r="127" ht="30" customHeight="1" x14ac:dyDescent="0.3"/>
    <row r="128" ht="30" customHeight="1" x14ac:dyDescent="0.3"/>
    <row r="129" ht="30" customHeight="1" x14ac:dyDescent="0.3"/>
    <row r="130" ht="30" customHeight="1" x14ac:dyDescent="0.3"/>
    <row r="131" ht="30" customHeight="1" x14ac:dyDescent="0.3"/>
    <row r="132" ht="30" customHeight="1" x14ac:dyDescent="0.3"/>
    <row r="133" ht="30" customHeight="1" x14ac:dyDescent="0.3"/>
    <row r="134" ht="30" customHeight="1" x14ac:dyDescent="0.3"/>
    <row r="135" ht="30" customHeight="1" x14ac:dyDescent="0.3"/>
    <row r="136" ht="30" customHeight="1" x14ac:dyDescent="0.3"/>
    <row r="137" ht="30" customHeight="1" x14ac:dyDescent="0.3"/>
    <row r="138" ht="30" customHeight="1" x14ac:dyDescent="0.3"/>
    <row r="139" ht="30" customHeight="1" x14ac:dyDescent="0.3"/>
    <row r="140" ht="30" customHeight="1" x14ac:dyDescent="0.3"/>
    <row r="141" ht="30" customHeight="1" x14ac:dyDescent="0.3"/>
    <row r="142" ht="30" customHeight="1" x14ac:dyDescent="0.3"/>
    <row r="143" ht="30" customHeight="1" x14ac:dyDescent="0.3"/>
    <row r="144" ht="30" customHeight="1" x14ac:dyDescent="0.3"/>
    <row r="145" ht="30" customHeight="1" x14ac:dyDescent="0.3"/>
    <row r="146" ht="30" customHeight="1" x14ac:dyDescent="0.3"/>
    <row r="147" ht="30" customHeight="1" x14ac:dyDescent="0.3"/>
    <row r="148" ht="30" customHeight="1" x14ac:dyDescent="0.3"/>
    <row r="149" ht="30" customHeight="1" x14ac:dyDescent="0.3"/>
    <row r="150" ht="30" customHeight="1" x14ac:dyDescent="0.3"/>
    <row r="151" ht="30" customHeight="1" x14ac:dyDescent="0.3"/>
    <row r="152" ht="30" customHeight="1" x14ac:dyDescent="0.3"/>
    <row r="153" ht="30" customHeight="1" x14ac:dyDescent="0.3"/>
    <row r="154" ht="30" customHeight="1" x14ac:dyDescent="0.3"/>
    <row r="155" ht="30" customHeight="1" x14ac:dyDescent="0.3"/>
    <row r="156" ht="30" customHeight="1" x14ac:dyDescent="0.3"/>
    <row r="157" ht="30" customHeight="1" x14ac:dyDescent="0.3"/>
    <row r="158" ht="30" customHeight="1" x14ac:dyDescent="0.3"/>
    <row r="159" ht="30" customHeight="1" x14ac:dyDescent="0.3"/>
    <row r="160" ht="30" customHeight="1" x14ac:dyDescent="0.3"/>
    <row r="161" ht="30" customHeight="1" x14ac:dyDescent="0.3"/>
    <row r="162" ht="30" customHeight="1" x14ac:dyDescent="0.3"/>
    <row r="163" ht="30" customHeight="1" x14ac:dyDescent="0.3"/>
    <row r="164" ht="30" customHeight="1" x14ac:dyDescent="0.3"/>
    <row r="165" ht="30" customHeight="1" x14ac:dyDescent="0.3"/>
    <row r="166" ht="30" customHeight="1" x14ac:dyDescent="0.3"/>
    <row r="167" ht="30" customHeight="1" x14ac:dyDescent="0.3"/>
    <row r="168" ht="30" customHeight="1" x14ac:dyDescent="0.3"/>
    <row r="169" ht="30" customHeight="1" x14ac:dyDescent="0.3"/>
    <row r="170" ht="30" customHeight="1" x14ac:dyDescent="0.3"/>
    <row r="171" ht="30" customHeight="1" x14ac:dyDescent="0.3"/>
    <row r="172" ht="30" customHeight="1" x14ac:dyDescent="0.3"/>
    <row r="173" ht="30" customHeight="1" x14ac:dyDescent="0.3"/>
    <row r="174" ht="30" customHeight="1" x14ac:dyDescent="0.3"/>
    <row r="175" ht="30" customHeight="1" x14ac:dyDescent="0.3"/>
    <row r="176" ht="30" customHeight="1" x14ac:dyDescent="0.3"/>
    <row r="177" ht="30" customHeight="1" x14ac:dyDescent="0.3"/>
    <row r="178" ht="30" customHeight="1" x14ac:dyDescent="0.3"/>
    <row r="179" ht="30" customHeight="1" x14ac:dyDescent="0.3"/>
    <row r="180" ht="30" customHeight="1" x14ac:dyDescent="0.3"/>
    <row r="181" ht="30" customHeight="1" x14ac:dyDescent="0.3"/>
    <row r="182" ht="30" customHeight="1" x14ac:dyDescent="0.3"/>
    <row r="183" ht="30" customHeight="1" x14ac:dyDescent="0.3"/>
    <row r="184" ht="30" customHeight="1" x14ac:dyDescent="0.3"/>
    <row r="185" ht="30" customHeight="1" x14ac:dyDescent="0.3"/>
    <row r="186" ht="30" customHeight="1" x14ac:dyDescent="0.3"/>
    <row r="187" ht="30" customHeight="1" x14ac:dyDescent="0.3"/>
    <row r="188" ht="30" customHeight="1" x14ac:dyDescent="0.3"/>
    <row r="189" ht="30" customHeight="1" x14ac:dyDescent="0.3"/>
    <row r="190" ht="30" customHeight="1" x14ac:dyDescent="0.3"/>
    <row r="191" ht="30" customHeight="1" x14ac:dyDescent="0.3"/>
    <row r="192" ht="30" customHeight="1" x14ac:dyDescent="0.3"/>
    <row r="193" ht="30" customHeight="1" x14ac:dyDescent="0.3"/>
    <row r="194" ht="30" customHeight="1" x14ac:dyDescent="0.3"/>
    <row r="195" ht="30" customHeight="1" x14ac:dyDescent="0.3"/>
    <row r="196" ht="30" customHeight="1" x14ac:dyDescent="0.3"/>
    <row r="197" ht="30" customHeight="1" x14ac:dyDescent="0.3"/>
    <row r="198" ht="30" customHeight="1" x14ac:dyDescent="0.3"/>
    <row r="199" ht="30" customHeight="1" x14ac:dyDescent="0.3"/>
    <row r="200" ht="30" customHeight="1" x14ac:dyDescent="0.3"/>
    <row r="201" ht="30" customHeight="1" x14ac:dyDescent="0.3"/>
    <row r="202" ht="30" customHeight="1" x14ac:dyDescent="0.3"/>
    <row r="203" ht="30" customHeight="1" x14ac:dyDescent="0.3"/>
    <row r="204" ht="30" customHeight="1" x14ac:dyDescent="0.3"/>
    <row r="205" ht="30" customHeight="1" x14ac:dyDescent="0.3"/>
    <row r="206" ht="30" customHeight="1" x14ac:dyDescent="0.3"/>
    <row r="207" ht="30" customHeight="1" x14ac:dyDescent="0.3"/>
    <row r="208" ht="30" customHeight="1" x14ac:dyDescent="0.3"/>
    <row r="209" ht="30" customHeight="1" x14ac:dyDescent="0.3"/>
    <row r="210" ht="30" customHeight="1" x14ac:dyDescent="0.3"/>
    <row r="211" ht="30" customHeight="1" x14ac:dyDescent="0.3"/>
    <row r="212" ht="30" customHeight="1" x14ac:dyDescent="0.3"/>
    <row r="213" ht="30" customHeight="1" x14ac:dyDescent="0.3"/>
    <row r="214" ht="30" customHeight="1" x14ac:dyDescent="0.3"/>
    <row r="215" ht="30" customHeight="1" x14ac:dyDescent="0.3"/>
  </sheetData>
  <mergeCells count="49">
    <mergeCell ref="B1:R2"/>
    <mergeCell ref="G15:H15"/>
    <mergeCell ref="G16:H16"/>
    <mergeCell ref="G17:H17"/>
    <mergeCell ref="G5:H5"/>
    <mergeCell ref="G6:H6"/>
    <mergeCell ref="G10:H10"/>
    <mergeCell ref="G11:H11"/>
    <mergeCell ref="G12:H12"/>
    <mergeCell ref="G13:H13"/>
    <mergeCell ref="G14:H14"/>
    <mergeCell ref="G4:H4"/>
    <mergeCell ref="G7:H7"/>
    <mergeCell ref="G8:H8"/>
    <mergeCell ref="G9:H9"/>
    <mergeCell ref="G20:H20"/>
    <mergeCell ref="G21:H21"/>
    <mergeCell ref="G22:H22"/>
    <mergeCell ref="G23:H23"/>
    <mergeCell ref="G18:H18"/>
    <mergeCell ref="G19:H19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50:H50"/>
    <mergeCell ref="G51:H51"/>
    <mergeCell ref="G45:H45"/>
    <mergeCell ref="G46:H46"/>
    <mergeCell ref="G47:H47"/>
    <mergeCell ref="G48:H48"/>
    <mergeCell ref="G49:H49"/>
  </mergeCells>
  <hyperlinks>
    <hyperlink ref="Q5" r:id="rId1"/>
    <hyperlink ref="Q6" r:id="rId2"/>
    <hyperlink ref="Q7" r:id="rId3"/>
    <hyperlink ref="Q8" r:id="rId4"/>
    <hyperlink ref="Q9" r:id="rId5"/>
    <hyperlink ref="Q10" r:id="rId6"/>
    <hyperlink ref="Q11" r:id="rId7"/>
    <hyperlink ref="Q12" r:id="rId8"/>
    <hyperlink ref="Q13" r:id="rId9"/>
    <hyperlink ref="Q14" r:id="rId10"/>
    <hyperlink ref="Q15" r:id="rId11"/>
    <hyperlink ref="Q16" r:id="rId12"/>
    <hyperlink ref="Q17" r:id="rId13"/>
    <hyperlink ref="Q18:Q51" r:id="rId14" display="Enlace  "/>
    <hyperlink ref="Q18" r:id="rId15"/>
    <hyperlink ref="Q19" r:id="rId16"/>
    <hyperlink ref="Q20" r:id="rId17"/>
    <hyperlink ref="Q21" r:id="rId18"/>
    <hyperlink ref="Q22" r:id="rId19"/>
    <hyperlink ref="Q23" r:id="rId20"/>
    <hyperlink ref="Q24" r:id="rId21"/>
    <hyperlink ref="Q25" r:id="rId22"/>
    <hyperlink ref="Q26" r:id="rId23"/>
    <hyperlink ref="Q27" r:id="rId24"/>
    <hyperlink ref="Q28" r:id="rId25"/>
    <hyperlink ref="Q29" r:id="rId26"/>
    <hyperlink ref="Q30" r:id="rId27"/>
    <hyperlink ref="Q31" r:id="rId28"/>
    <hyperlink ref="Q32" r:id="rId29"/>
    <hyperlink ref="Q33" r:id="rId30"/>
    <hyperlink ref="Q34" r:id="rId31"/>
    <hyperlink ref="Q35" r:id="rId32"/>
    <hyperlink ref="Q36" r:id="rId33"/>
    <hyperlink ref="Q37" r:id="rId34"/>
    <hyperlink ref="Q38" r:id="rId35"/>
    <hyperlink ref="Q39" r:id="rId36"/>
    <hyperlink ref="Q40" r:id="rId37"/>
    <hyperlink ref="Q41" r:id="rId38"/>
    <hyperlink ref="Q42" r:id="rId39"/>
    <hyperlink ref="Q43" r:id="rId40"/>
    <hyperlink ref="Q44" r:id="rId41"/>
    <hyperlink ref="Q45" r:id="rId42"/>
    <hyperlink ref="Q46" r:id="rId43"/>
    <hyperlink ref="Q47" r:id="rId44"/>
    <hyperlink ref="Q48" r:id="rId45"/>
    <hyperlink ref="Q49" r:id="rId46"/>
    <hyperlink ref="Q50" r:id="rId47"/>
    <hyperlink ref="Q51" r:id="rId48"/>
  </hyperlinks>
  <pageMargins left="0.23622047244094491" right="0.23622047244094491" top="0.74803149606299213" bottom="0.74803149606299213" header="0.31496062992125984" footer="0.31496062992125984"/>
  <pageSetup scale="40" orientation="landscape" r:id="rId4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3"/>
  <sheetViews>
    <sheetView topLeftCell="A67" workbookViewId="0">
      <selection activeCell="A88" sqref="A88"/>
    </sheetView>
  </sheetViews>
  <sheetFormatPr baseColWidth="10" defaultRowHeight="14.4" x14ac:dyDescent="0.3"/>
  <cols>
    <col min="1" max="1" width="54.44140625" bestFit="1" customWidth="1"/>
    <col min="2" max="2" width="11.88671875" style="6" bestFit="1" customWidth="1"/>
  </cols>
  <sheetData>
    <row r="1" spans="1:3" x14ac:dyDescent="0.3">
      <c r="A1" t="s">
        <v>81</v>
      </c>
      <c r="B1" s="6" t="s">
        <v>114</v>
      </c>
      <c r="C1" t="s">
        <v>114</v>
      </c>
    </row>
    <row r="2" spans="1:3" x14ac:dyDescent="0.3">
      <c r="A2" t="s">
        <v>28</v>
      </c>
      <c r="B2" s="6" t="s">
        <v>50</v>
      </c>
      <c r="C2" t="s">
        <v>114</v>
      </c>
    </row>
    <row r="3" spans="1:3" x14ac:dyDescent="0.3">
      <c r="A3" t="s">
        <v>64</v>
      </c>
      <c r="B3" s="6" t="s">
        <v>114</v>
      </c>
      <c r="C3" t="s">
        <v>114</v>
      </c>
    </row>
    <row r="4" spans="1:3" x14ac:dyDescent="0.3">
      <c r="A4" t="s">
        <v>63</v>
      </c>
      <c r="B4" s="6" t="s">
        <v>114</v>
      </c>
      <c r="C4" t="s">
        <v>114</v>
      </c>
    </row>
    <row r="5" spans="1:3" x14ac:dyDescent="0.3">
      <c r="A5" t="s">
        <v>42</v>
      </c>
      <c r="B5" s="6" t="s">
        <v>114</v>
      </c>
      <c r="C5" t="s">
        <v>114</v>
      </c>
    </row>
    <row r="6" spans="1:3" x14ac:dyDescent="0.3">
      <c r="A6" t="s">
        <v>70</v>
      </c>
      <c r="B6" s="6" t="s">
        <v>114</v>
      </c>
      <c r="C6" t="s">
        <v>114</v>
      </c>
    </row>
    <row r="7" spans="1:3" x14ac:dyDescent="0.3">
      <c r="A7" t="s">
        <v>14</v>
      </c>
      <c r="B7" s="6" t="s">
        <v>49</v>
      </c>
      <c r="C7" t="s">
        <v>114</v>
      </c>
    </row>
    <row r="8" spans="1:3" x14ac:dyDescent="0.3">
      <c r="A8" t="s">
        <v>77</v>
      </c>
      <c r="B8" s="6" t="s">
        <v>114</v>
      </c>
      <c r="C8" t="s">
        <v>114</v>
      </c>
    </row>
    <row r="9" spans="1:3" x14ac:dyDescent="0.3">
      <c r="A9" t="s">
        <v>73</v>
      </c>
      <c r="B9" s="6" t="s">
        <v>74</v>
      </c>
      <c r="C9" t="s">
        <v>114</v>
      </c>
    </row>
    <row r="10" spans="1:3" x14ac:dyDescent="0.3">
      <c r="A10" t="s">
        <v>43</v>
      </c>
      <c r="B10" s="6" t="s">
        <v>54</v>
      </c>
      <c r="C10" t="s">
        <v>114</v>
      </c>
    </row>
    <row r="11" spans="1:3" x14ac:dyDescent="0.3">
      <c r="A11" t="s">
        <v>19</v>
      </c>
      <c r="B11" s="6" t="s">
        <v>56</v>
      </c>
      <c r="C11" t="s">
        <v>114</v>
      </c>
    </row>
    <row r="12" spans="1:3" x14ac:dyDescent="0.3">
      <c r="A12" t="s">
        <v>31</v>
      </c>
      <c r="B12" s="6" t="s">
        <v>114</v>
      </c>
      <c r="C12" t="s">
        <v>114</v>
      </c>
    </row>
    <row r="13" spans="1:3" x14ac:dyDescent="0.3">
      <c r="A13" t="s">
        <v>71</v>
      </c>
      <c r="B13" s="6" t="s">
        <v>72</v>
      </c>
      <c r="C13" t="s">
        <v>114</v>
      </c>
    </row>
    <row r="14" spans="1:3" x14ac:dyDescent="0.3">
      <c r="A14" t="s">
        <v>39</v>
      </c>
      <c r="B14" s="6" t="s">
        <v>114</v>
      </c>
      <c r="C14" t="s">
        <v>114</v>
      </c>
    </row>
    <row r="15" spans="1:3" x14ac:dyDescent="0.3">
      <c r="A15" t="s">
        <v>24</v>
      </c>
      <c r="B15" s="6" t="s">
        <v>48</v>
      </c>
      <c r="C15" t="s">
        <v>114</v>
      </c>
    </row>
    <row r="16" spans="1:3" x14ac:dyDescent="0.3">
      <c r="A16" t="s">
        <v>79</v>
      </c>
      <c r="B16" s="6" t="s">
        <v>114</v>
      </c>
      <c r="C16" t="s">
        <v>114</v>
      </c>
    </row>
    <row r="17" spans="1:3" x14ac:dyDescent="0.3">
      <c r="A17" t="s">
        <v>15</v>
      </c>
      <c r="B17" s="6" t="s">
        <v>114</v>
      </c>
      <c r="C17" t="s">
        <v>114</v>
      </c>
    </row>
    <row r="18" spans="1:3" x14ac:dyDescent="0.3">
      <c r="A18" t="s">
        <v>33</v>
      </c>
      <c r="B18" s="6" t="s">
        <v>53</v>
      </c>
      <c r="C18" t="s">
        <v>114</v>
      </c>
    </row>
    <row r="19" spans="1:3" x14ac:dyDescent="0.3">
      <c r="A19" t="s">
        <v>16</v>
      </c>
      <c r="B19" s="6" t="s">
        <v>114</v>
      </c>
      <c r="C19" t="s">
        <v>114</v>
      </c>
    </row>
    <row r="20" spans="1:3" x14ac:dyDescent="0.3">
      <c r="A20" t="s">
        <v>75</v>
      </c>
      <c r="B20" s="6" t="s">
        <v>76</v>
      </c>
      <c r="C20" t="s">
        <v>114</v>
      </c>
    </row>
    <row r="21" spans="1:3" x14ac:dyDescent="0.3">
      <c r="A21" t="s">
        <v>18</v>
      </c>
      <c r="B21" s="6" t="s">
        <v>114</v>
      </c>
      <c r="C21" t="s">
        <v>114</v>
      </c>
    </row>
    <row r="22" spans="1:3" x14ac:dyDescent="0.3">
      <c r="A22" t="s">
        <v>23</v>
      </c>
      <c r="B22" s="6" t="s">
        <v>58</v>
      </c>
      <c r="C22" t="s">
        <v>114</v>
      </c>
    </row>
    <row r="23" spans="1:3" x14ac:dyDescent="0.3">
      <c r="A23" t="s">
        <v>44</v>
      </c>
      <c r="B23" s="6" t="s">
        <v>114</v>
      </c>
      <c r="C23" t="s">
        <v>114</v>
      </c>
    </row>
    <row r="24" spans="1:3" x14ac:dyDescent="0.3">
      <c r="A24" t="s">
        <v>20</v>
      </c>
      <c r="B24" s="6" t="s">
        <v>114</v>
      </c>
      <c r="C24" t="s">
        <v>114</v>
      </c>
    </row>
    <row r="25" spans="1:3" x14ac:dyDescent="0.3">
      <c r="A25" t="s">
        <v>36</v>
      </c>
      <c r="B25" s="6" t="s">
        <v>114</v>
      </c>
      <c r="C25" t="s">
        <v>114</v>
      </c>
    </row>
    <row r="26" spans="1:3" x14ac:dyDescent="0.3">
      <c r="A26" t="s">
        <v>26</v>
      </c>
      <c r="B26" s="6" t="s">
        <v>114</v>
      </c>
      <c r="C26" t="s">
        <v>114</v>
      </c>
    </row>
    <row r="27" spans="1:3" x14ac:dyDescent="0.3">
      <c r="A27" t="s">
        <v>80</v>
      </c>
      <c r="B27" s="6" t="s">
        <v>114</v>
      </c>
      <c r="C27" t="s">
        <v>114</v>
      </c>
    </row>
    <row r="28" spans="1:3" x14ac:dyDescent="0.3">
      <c r="A28" t="s">
        <v>30</v>
      </c>
      <c r="B28" s="6" t="s">
        <v>52</v>
      </c>
      <c r="C28" t="s">
        <v>114</v>
      </c>
    </row>
    <row r="29" spans="1:3" x14ac:dyDescent="0.3">
      <c r="A29" t="s">
        <v>22</v>
      </c>
      <c r="B29" s="6" t="s">
        <v>114</v>
      </c>
      <c r="C29" t="s">
        <v>114</v>
      </c>
    </row>
    <row r="30" spans="1:3" x14ac:dyDescent="0.3">
      <c r="A30" t="s">
        <v>25</v>
      </c>
      <c r="B30" s="6" t="s">
        <v>114</v>
      </c>
      <c r="C30" t="s">
        <v>114</v>
      </c>
    </row>
    <row r="31" spans="1:3" x14ac:dyDescent="0.3">
      <c r="A31" t="s">
        <v>45</v>
      </c>
      <c r="B31" s="6" t="s">
        <v>55</v>
      </c>
      <c r="C31" t="s">
        <v>114</v>
      </c>
    </row>
    <row r="32" spans="1:3" x14ac:dyDescent="0.3">
      <c r="A32" t="s">
        <v>40</v>
      </c>
      <c r="B32" s="6" t="s">
        <v>61</v>
      </c>
      <c r="C32" t="s">
        <v>114</v>
      </c>
    </row>
    <row r="33" spans="1:3" x14ac:dyDescent="0.3">
      <c r="A33" t="s">
        <v>69</v>
      </c>
      <c r="B33" s="6" t="s">
        <v>114</v>
      </c>
      <c r="C33" t="s">
        <v>114</v>
      </c>
    </row>
    <row r="34" spans="1:3" x14ac:dyDescent="0.3">
      <c r="A34" t="s">
        <v>147</v>
      </c>
      <c r="B34" s="6" t="s">
        <v>114</v>
      </c>
      <c r="C34" t="s">
        <v>114</v>
      </c>
    </row>
    <row r="35" spans="1:3" x14ac:dyDescent="0.3">
      <c r="A35" t="s">
        <v>32</v>
      </c>
      <c r="B35" s="6" t="s">
        <v>114</v>
      </c>
      <c r="C35" t="s">
        <v>114</v>
      </c>
    </row>
    <row r="36" spans="1:3" x14ac:dyDescent="0.3">
      <c r="A36" t="s">
        <v>41</v>
      </c>
      <c r="B36" s="6" t="s">
        <v>114</v>
      </c>
      <c r="C36" t="s">
        <v>114</v>
      </c>
    </row>
    <row r="37" spans="1:3" x14ac:dyDescent="0.3">
      <c r="A37" t="s">
        <v>47</v>
      </c>
      <c r="B37" s="6" t="s">
        <v>17</v>
      </c>
      <c r="C37" t="s">
        <v>114</v>
      </c>
    </row>
    <row r="38" spans="1:3" x14ac:dyDescent="0.3">
      <c r="A38" t="s">
        <v>66</v>
      </c>
      <c r="B38" s="6" t="s">
        <v>114</v>
      </c>
      <c r="C38" t="s">
        <v>114</v>
      </c>
    </row>
    <row r="39" spans="1:3" x14ac:dyDescent="0.3">
      <c r="A39" t="s">
        <v>37</v>
      </c>
      <c r="B39" s="6" t="s">
        <v>60</v>
      </c>
      <c r="C39" t="s">
        <v>114</v>
      </c>
    </row>
    <row r="40" spans="1:3" x14ac:dyDescent="0.3">
      <c r="A40" t="s">
        <v>29</v>
      </c>
      <c r="B40" s="6" t="s">
        <v>51</v>
      </c>
      <c r="C40" t="s">
        <v>114</v>
      </c>
    </row>
    <row r="41" spans="1:3" x14ac:dyDescent="0.3">
      <c r="A41" t="s">
        <v>62</v>
      </c>
      <c r="B41" s="6" t="s">
        <v>114</v>
      </c>
      <c r="C41" t="s">
        <v>114</v>
      </c>
    </row>
    <row r="42" spans="1:3" x14ac:dyDescent="0.3">
      <c r="A42" t="s">
        <v>34</v>
      </c>
      <c r="B42" s="6" t="s">
        <v>114</v>
      </c>
      <c r="C42" t="s">
        <v>114</v>
      </c>
    </row>
    <row r="43" spans="1:3" x14ac:dyDescent="0.3">
      <c r="A43" t="s">
        <v>78</v>
      </c>
      <c r="B43" s="6" t="s">
        <v>114</v>
      </c>
      <c r="C43" t="s">
        <v>114</v>
      </c>
    </row>
    <row r="44" spans="1:3" x14ac:dyDescent="0.3">
      <c r="A44" t="s">
        <v>38</v>
      </c>
      <c r="B44" s="6" t="s">
        <v>114</v>
      </c>
      <c r="C44" t="s">
        <v>114</v>
      </c>
    </row>
    <row r="45" spans="1:3" x14ac:dyDescent="0.3">
      <c r="A45" t="s">
        <v>35</v>
      </c>
      <c r="B45" s="6" t="s">
        <v>114</v>
      </c>
      <c r="C45" t="s">
        <v>114</v>
      </c>
    </row>
    <row r="46" spans="1:3" x14ac:dyDescent="0.3">
      <c r="A46" t="s">
        <v>21</v>
      </c>
      <c r="B46" s="6" t="s">
        <v>114</v>
      </c>
      <c r="C46" t="s">
        <v>114</v>
      </c>
    </row>
    <row r="47" spans="1:3" x14ac:dyDescent="0.3">
      <c r="A47" t="s">
        <v>46</v>
      </c>
      <c r="B47" s="6" t="s">
        <v>57</v>
      </c>
      <c r="C47" t="s">
        <v>114</v>
      </c>
    </row>
    <row r="48" spans="1:3" x14ac:dyDescent="0.3">
      <c r="A48" t="s">
        <v>105</v>
      </c>
      <c r="B48" s="6" t="s">
        <v>65</v>
      </c>
      <c r="C48" t="s">
        <v>114</v>
      </c>
    </row>
    <row r="49" spans="1:3" x14ac:dyDescent="0.3">
      <c r="A49" t="s">
        <v>27</v>
      </c>
      <c r="B49" s="6" t="s">
        <v>59</v>
      </c>
      <c r="C49" t="s">
        <v>114</v>
      </c>
    </row>
    <row r="50" spans="1:3" x14ac:dyDescent="0.3">
      <c r="A50" t="s">
        <v>68</v>
      </c>
      <c r="B50" s="6" t="s">
        <v>114</v>
      </c>
      <c r="C50" t="s">
        <v>114</v>
      </c>
    </row>
    <row r="51" spans="1:3" x14ac:dyDescent="0.3">
      <c r="A51" t="s">
        <v>67</v>
      </c>
      <c r="B51" s="6" t="s">
        <v>114</v>
      </c>
      <c r="C51" t="s">
        <v>114</v>
      </c>
    </row>
    <row r="52" spans="1:3" x14ac:dyDescent="0.3">
      <c r="A52" t="s">
        <v>83</v>
      </c>
      <c r="B52" s="6" t="s">
        <v>114</v>
      </c>
      <c r="C52" t="s">
        <v>114</v>
      </c>
    </row>
    <row r="53" spans="1:3" x14ac:dyDescent="0.3">
      <c r="A53" t="s">
        <v>84</v>
      </c>
      <c r="B53" s="6" t="s">
        <v>114</v>
      </c>
      <c r="C53" t="s">
        <v>114</v>
      </c>
    </row>
    <row r="54" spans="1:3" x14ac:dyDescent="0.3">
      <c r="A54" t="s">
        <v>85</v>
      </c>
      <c r="B54" s="6" t="s">
        <v>114</v>
      </c>
      <c r="C54" t="s">
        <v>114</v>
      </c>
    </row>
    <row r="55" spans="1:3" x14ac:dyDescent="0.3">
      <c r="A55" t="s">
        <v>86</v>
      </c>
      <c r="B55" s="6" t="s">
        <v>87</v>
      </c>
      <c r="C55" t="s">
        <v>114</v>
      </c>
    </row>
    <row r="56" spans="1:3" x14ac:dyDescent="0.3">
      <c r="A56" t="s">
        <v>88</v>
      </c>
      <c r="B56" t="s">
        <v>59</v>
      </c>
      <c r="C56" t="s">
        <v>114</v>
      </c>
    </row>
    <row r="57" spans="1:3" x14ac:dyDescent="0.3">
      <c r="A57" t="s">
        <v>89</v>
      </c>
      <c r="B57" t="s">
        <v>90</v>
      </c>
      <c r="C57" t="s">
        <v>114</v>
      </c>
    </row>
    <row r="58" spans="1:3" x14ac:dyDescent="0.3">
      <c r="A58" t="s">
        <v>91</v>
      </c>
      <c r="B58" s="6" t="s">
        <v>114</v>
      </c>
      <c r="C58" t="s">
        <v>114</v>
      </c>
    </row>
    <row r="59" spans="1:3" x14ac:dyDescent="0.3">
      <c r="A59" t="s">
        <v>92</v>
      </c>
      <c r="B59" s="6" t="s">
        <v>114</v>
      </c>
      <c r="C59" t="s">
        <v>114</v>
      </c>
    </row>
    <row r="60" spans="1:3" x14ac:dyDescent="0.3">
      <c r="A60" t="s">
        <v>93</v>
      </c>
      <c r="B60" s="6" t="s">
        <v>94</v>
      </c>
      <c r="C60" t="s">
        <v>114</v>
      </c>
    </row>
    <row r="61" spans="1:3" x14ac:dyDescent="0.3">
      <c r="A61" t="s">
        <v>95</v>
      </c>
      <c r="B61" s="6" t="s">
        <v>97</v>
      </c>
      <c r="C61" t="s">
        <v>114</v>
      </c>
    </row>
    <row r="62" spans="1:3" x14ac:dyDescent="0.3">
      <c r="A62" t="s">
        <v>96</v>
      </c>
      <c r="B62" s="6" t="s">
        <v>114</v>
      </c>
      <c r="C62" t="s">
        <v>114</v>
      </c>
    </row>
    <row r="63" spans="1:3" x14ac:dyDescent="0.3">
      <c r="A63" t="s">
        <v>98</v>
      </c>
      <c r="B63" s="6" t="s">
        <v>114</v>
      </c>
      <c r="C63" t="s">
        <v>114</v>
      </c>
    </row>
    <row r="64" spans="1:3" x14ac:dyDescent="0.3">
      <c r="A64" t="s">
        <v>99</v>
      </c>
      <c r="B64" s="6" t="s">
        <v>114</v>
      </c>
      <c r="C64" t="s">
        <v>114</v>
      </c>
    </row>
    <row r="65" spans="1:3" x14ac:dyDescent="0.3">
      <c r="A65" t="s">
        <v>100</v>
      </c>
      <c r="B65" s="6" t="s">
        <v>114</v>
      </c>
      <c r="C65" t="s">
        <v>114</v>
      </c>
    </row>
    <row r="66" spans="1:3" x14ac:dyDescent="0.3">
      <c r="A66" t="s">
        <v>101</v>
      </c>
      <c r="B66" s="6" t="s">
        <v>114</v>
      </c>
      <c r="C66" t="s">
        <v>114</v>
      </c>
    </row>
    <row r="67" spans="1:3" x14ac:dyDescent="0.3">
      <c r="A67" t="s">
        <v>102</v>
      </c>
      <c r="B67" s="6" t="s">
        <v>103</v>
      </c>
      <c r="C67" t="s">
        <v>114</v>
      </c>
    </row>
    <row r="68" spans="1:3" x14ac:dyDescent="0.3">
      <c r="A68" t="s">
        <v>104</v>
      </c>
      <c r="B68" s="6" t="s">
        <v>114</v>
      </c>
      <c r="C68" t="s">
        <v>114</v>
      </c>
    </row>
    <row r="69" spans="1:3" x14ac:dyDescent="0.3">
      <c r="A69" t="s">
        <v>111</v>
      </c>
      <c r="B69" s="6" t="s">
        <v>114</v>
      </c>
      <c r="C69" t="s">
        <v>114</v>
      </c>
    </row>
    <row r="70" spans="1:3" x14ac:dyDescent="0.3">
      <c r="A70" t="s">
        <v>106</v>
      </c>
      <c r="B70" s="18" t="s">
        <v>114</v>
      </c>
      <c r="C70" t="s">
        <v>114</v>
      </c>
    </row>
    <row r="71" spans="1:3" x14ac:dyDescent="0.3">
      <c r="A71" t="s">
        <v>107</v>
      </c>
      <c r="B71" s="6" t="s">
        <v>114</v>
      </c>
      <c r="C71" t="s">
        <v>114</v>
      </c>
    </row>
    <row r="72" spans="1:3" x14ac:dyDescent="0.3">
      <c r="A72" t="s">
        <v>110</v>
      </c>
      <c r="B72" s="6" t="s">
        <v>114</v>
      </c>
      <c r="C72" t="s">
        <v>114</v>
      </c>
    </row>
    <row r="73" spans="1:3" x14ac:dyDescent="0.3">
      <c r="A73" t="s">
        <v>112</v>
      </c>
      <c r="B73" s="6" t="s">
        <v>114</v>
      </c>
      <c r="C73" t="s">
        <v>114</v>
      </c>
    </row>
    <row r="74" spans="1:3" x14ac:dyDescent="0.3">
      <c r="A74" t="s">
        <v>113</v>
      </c>
      <c r="B74" s="6" t="s">
        <v>114</v>
      </c>
      <c r="C74" t="s">
        <v>114</v>
      </c>
    </row>
    <row r="75" spans="1:3" x14ac:dyDescent="0.3">
      <c r="A75" t="s">
        <v>120</v>
      </c>
      <c r="B75" s="6" t="s">
        <v>114</v>
      </c>
      <c r="C75" t="s">
        <v>114</v>
      </c>
    </row>
    <row r="76" spans="1:3" x14ac:dyDescent="0.3">
      <c r="A76" t="s">
        <v>128</v>
      </c>
      <c r="B76" s="6" t="s">
        <v>59</v>
      </c>
      <c r="C76" t="s">
        <v>114</v>
      </c>
    </row>
    <row r="77" spans="1:3" x14ac:dyDescent="0.3">
      <c r="A77" t="s">
        <v>130</v>
      </c>
      <c r="B77" s="6" t="s">
        <v>114</v>
      </c>
      <c r="C77" t="s">
        <v>114</v>
      </c>
    </row>
    <row r="78" spans="1:3" x14ac:dyDescent="0.3">
      <c r="A78" t="s">
        <v>131</v>
      </c>
      <c r="B78" s="6" t="s">
        <v>114</v>
      </c>
      <c r="C78" t="s">
        <v>114</v>
      </c>
    </row>
    <row r="79" spans="1:3" x14ac:dyDescent="0.3">
      <c r="A79" t="s">
        <v>135</v>
      </c>
      <c r="B79" s="6" t="s">
        <v>114</v>
      </c>
      <c r="C79" t="s">
        <v>114</v>
      </c>
    </row>
    <row r="80" spans="1:3" x14ac:dyDescent="0.3">
      <c r="A80" t="s">
        <v>137</v>
      </c>
      <c r="B80" s="6" t="s">
        <v>114</v>
      </c>
      <c r="C80" t="s">
        <v>114</v>
      </c>
    </row>
    <row r="81" spans="1:3" x14ac:dyDescent="0.3">
      <c r="A81" t="s">
        <v>139</v>
      </c>
      <c r="B81" s="6" t="s">
        <v>114</v>
      </c>
      <c r="C81" t="s">
        <v>114</v>
      </c>
    </row>
    <row r="82" spans="1:3" x14ac:dyDescent="0.3">
      <c r="A82" t="s">
        <v>141</v>
      </c>
      <c r="B82" s="6" t="s">
        <v>114</v>
      </c>
      <c r="C82" t="s">
        <v>114</v>
      </c>
    </row>
    <row r="83" spans="1:3" x14ac:dyDescent="0.3">
      <c r="A83" t="s">
        <v>144</v>
      </c>
      <c r="B83" s="6" t="s">
        <v>114</v>
      </c>
      <c r="C83" t="s">
        <v>114</v>
      </c>
    </row>
    <row r="84" spans="1:3" x14ac:dyDescent="0.3">
      <c r="A84" t="s">
        <v>146</v>
      </c>
      <c r="B84" s="6" t="s">
        <v>114</v>
      </c>
      <c r="C84" t="s">
        <v>114</v>
      </c>
    </row>
    <row r="85" spans="1:3" x14ac:dyDescent="0.3">
      <c r="A85" t="s">
        <v>150</v>
      </c>
      <c r="B85" s="6" t="s">
        <v>114</v>
      </c>
      <c r="C85" t="s">
        <v>114</v>
      </c>
    </row>
    <row r="86" spans="1:3" x14ac:dyDescent="0.3">
      <c r="A86" t="s">
        <v>155</v>
      </c>
      <c r="B86" s="6" t="s">
        <v>114</v>
      </c>
      <c r="C86" t="s">
        <v>114</v>
      </c>
    </row>
    <row r="87" spans="1:3" x14ac:dyDescent="0.3">
      <c r="B87" s="6" t="s">
        <v>114</v>
      </c>
      <c r="C87" t="s">
        <v>114</v>
      </c>
    </row>
    <row r="88" spans="1:3" x14ac:dyDescent="0.3">
      <c r="B88" s="6" t="s">
        <v>114</v>
      </c>
      <c r="C88" t="s">
        <v>114</v>
      </c>
    </row>
    <row r="89" spans="1:3" x14ac:dyDescent="0.3">
      <c r="B89" s="6" t="s">
        <v>114</v>
      </c>
      <c r="C89" t="s">
        <v>114</v>
      </c>
    </row>
    <row r="90" spans="1:3" x14ac:dyDescent="0.3">
      <c r="B90" s="6" t="s">
        <v>114</v>
      </c>
      <c r="C90" t="s">
        <v>114</v>
      </c>
    </row>
    <row r="91" spans="1:3" x14ac:dyDescent="0.3">
      <c r="B91" s="6" t="s">
        <v>114</v>
      </c>
      <c r="C91" t="s">
        <v>114</v>
      </c>
    </row>
    <row r="92" spans="1:3" x14ac:dyDescent="0.3">
      <c r="B92" s="6" t="s">
        <v>114</v>
      </c>
      <c r="C92" t="s">
        <v>114</v>
      </c>
    </row>
    <row r="93" spans="1:3" x14ac:dyDescent="0.3">
      <c r="B93" s="6" t="s">
        <v>114</v>
      </c>
      <c r="C93" t="s">
        <v>114</v>
      </c>
    </row>
  </sheetData>
  <sortState ref="A1:B51">
    <sortCondition ref="A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5"/>
  <sheetViews>
    <sheetView workbookViewId="0">
      <selection activeCell="H3" sqref="H3"/>
    </sheetView>
  </sheetViews>
  <sheetFormatPr baseColWidth="10" defaultRowHeight="14.4" x14ac:dyDescent="0.3"/>
  <cols>
    <col min="1" max="1" width="3.33203125" customWidth="1"/>
    <col min="2" max="2" width="3" customWidth="1"/>
    <col min="3" max="3" width="61.44140625" bestFit="1" customWidth="1"/>
    <col min="4" max="4" width="3" customWidth="1"/>
  </cols>
  <sheetData>
    <row r="1" spans="2:4" ht="15" thickBot="1" x14ac:dyDescent="0.35"/>
    <row r="2" spans="2:4" x14ac:dyDescent="0.3">
      <c r="B2" s="7"/>
      <c r="C2" s="8"/>
      <c r="D2" s="9"/>
    </row>
    <row r="3" spans="2:4" ht="46.2" x14ac:dyDescent="0.85">
      <c r="B3" s="10"/>
      <c r="C3" s="16" t="s">
        <v>108</v>
      </c>
      <c r="D3" s="11"/>
    </row>
    <row r="4" spans="2:4" ht="46.2" x14ac:dyDescent="0.85">
      <c r="B4" s="12"/>
      <c r="C4" s="17" t="s">
        <v>109</v>
      </c>
      <c r="D4" s="11"/>
    </row>
    <row r="5" spans="2:4" ht="15" thickBot="1" x14ac:dyDescent="0.35">
      <c r="B5" s="13"/>
      <c r="C5" s="14"/>
      <c r="D5" s="15"/>
    </row>
  </sheetData>
  <pageMargins left="0.7" right="0.7" top="0.75" bottom="0.75" header="0.3" footer="0.3"/>
  <pageSetup paperSize="9" fitToHeight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Hoja1</vt:lpstr>
      <vt:lpstr>Hoja2</vt:lpstr>
      <vt:lpstr>Hoja3</vt:lpstr>
      <vt:lpstr>proveedor</vt:lpstr>
      <vt:lpstr>proveedor2</vt:lpstr>
      <vt:lpstr>Hoja1!Títulos_a_imprimir</vt:lpstr>
    </vt:vector>
  </TitlesOfParts>
  <Company>PERSONAL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Mauricio Moya</cp:lastModifiedBy>
  <cp:lastPrinted>2014-11-18T16:02:59Z</cp:lastPrinted>
  <dcterms:created xsi:type="dcterms:W3CDTF">2013-06-13T14:37:52Z</dcterms:created>
  <dcterms:modified xsi:type="dcterms:W3CDTF">2014-11-18T16:03:22Z</dcterms:modified>
</cp:coreProperties>
</file>