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finanzas\Desktop\ORDENES DE COMPRA - MARZO\"/>
    </mc:Choice>
  </mc:AlternateContent>
  <bookViews>
    <workbookView xWindow="0" yWindow="0" windowWidth="23970" windowHeight="10950" tabRatio="601"/>
  </bookViews>
  <sheets>
    <sheet name="FEBRERO" sheetId="11" r:id="rId1"/>
  </sheets>
  <definedNames>
    <definedName name="_xlnm._FilterDatabase" localSheetId="0" hidden="1">FEBRERO!$A$3:$U$55</definedName>
  </definedNames>
  <calcPr calcId="152511"/>
  <customWorkbookViews>
    <customWorkbookView name="finanzas3 - Vista personalizada" guid="{BA02E631-C505-4C01-9F5A-9B74DFFCE092}" mergeInterval="0" personalView="1" maximized="1" xWindow="-8" yWindow="-8" windowWidth="1616" windowHeight="876" activeSheetId="1"/>
  </customWorkbookViews>
</workbook>
</file>

<file path=xl/calcChain.xml><?xml version="1.0" encoding="utf-8"?>
<calcChain xmlns="http://schemas.openxmlformats.org/spreadsheetml/2006/main">
  <c r="O18" i="11" l="1"/>
  <c r="O19" i="11"/>
  <c r="O20" i="11"/>
  <c r="P20" i="11" s="1"/>
  <c r="P19" i="11"/>
  <c r="N18" i="11"/>
  <c r="N19" i="11"/>
  <c r="N20" i="11"/>
  <c r="O17" i="11"/>
  <c r="P17" i="11" s="1"/>
  <c r="N17" i="11"/>
  <c r="O16" i="11"/>
  <c r="N16" i="11"/>
  <c r="O15" i="11"/>
  <c r="P15" i="11" s="1"/>
  <c r="N15" i="11"/>
  <c r="O14" i="11"/>
  <c r="P14" i="11" s="1"/>
  <c r="N14" i="11"/>
  <c r="O5" i="11"/>
  <c r="O6" i="11"/>
  <c r="O7" i="11"/>
  <c r="P7" i="11" s="1"/>
  <c r="O8" i="11"/>
  <c r="P8" i="11" s="1"/>
  <c r="O9" i="11"/>
  <c r="O10" i="11"/>
  <c r="O11" i="11"/>
  <c r="P11" i="11" s="1"/>
  <c r="O12" i="11"/>
  <c r="P12" i="11" s="1"/>
  <c r="O13" i="11"/>
  <c r="P16" i="11"/>
  <c r="P18" i="11"/>
  <c r="O4" i="11"/>
  <c r="P4" i="11" s="1"/>
  <c r="P13" i="11"/>
  <c r="N13" i="11"/>
  <c r="N12" i="11"/>
  <c r="N11" i="11"/>
  <c r="N10" i="11"/>
  <c r="P5" i="11"/>
  <c r="P6" i="11"/>
  <c r="P9" i="11"/>
  <c r="P10" i="11"/>
  <c r="N9" i="11"/>
  <c r="N4" i="11"/>
  <c r="N5" i="11"/>
  <c r="N6" i="11"/>
  <c r="N7" i="11"/>
  <c r="N8" i="11"/>
</calcChain>
</file>

<file path=xl/sharedStrings.xml><?xml version="1.0" encoding="utf-8"?>
<sst xmlns="http://schemas.openxmlformats.org/spreadsheetml/2006/main" count="135" uniqueCount="86">
  <si>
    <t>Otras Compras y Adquisiciones</t>
  </si>
  <si>
    <t>Año</t>
  </si>
  <si>
    <t>Mes</t>
  </si>
  <si>
    <t>Tipo de Compra</t>
  </si>
  <si>
    <t>Tipo de acto administrativo aprobatorio</t>
  </si>
  <si>
    <t>Denominación del acto administrativo aprobatorio</t>
  </si>
  <si>
    <t xml:space="preserve">Fecha del acto administrativo aprobatorio del contrato </t>
  </si>
  <si>
    <t>Número del acto administrativo aprobatorio</t>
  </si>
  <si>
    <t>Razón social</t>
  </si>
  <si>
    <t>Nombre</t>
  </si>
  <si>
    <t>Apellido paterno</t>
  </si>
  <si>
    <t>Apellido materno</t>
  </si>
  <si>
    <t>RUT de la persona contratada (si aplica)</t>
  </si>
  <si>
    <t>Socios y accionistas principales  (si corresponde)</t>
  </si>
  <si>
    <t>Objeto de la contratación o adquisición</t>
  </si>
  <si>
    <t>Fecha de inicio del contrato (dd/mm/aa)</t>
  </si>
  <si>
    <t>Fecha de término del contrato (dd/mm/aa)</t>
  </si>
  <si>
    <t>Monto total de la operación</t>
  </si>
  <si>
    <t>Observaciones</t>
  </si>
  <si>
    <t xml:space="preserve">Enlace al texto integro del contrato </t>
  </si>
  <si>
    <t>Enlace al texto integro del acto administrativo aprobatorio</t>
  </si>
  <si>
    <t>Enlace al texto integro del acto administrativo aprobatorio de la modificación</t>
  </si>
  <si>
    <t>Compras Menores a 3 UTM</t>
  </si>
  <si>
    <t>v</t>
  </si>
  <si>
    <t>HERNANDEZ</t>
  </si>
  <si>
    <t>ARENAS</t>
  </si>
  <si>
    <t>HECTOR</t>
  </si>
  <si>
    <t>JUAN</t>
  </si>
  <si>
    <t>CERPA</t>
  </si>
  <si>
    <t>ORDEN DE COMPRA</t>
  </si>
  <si>
    <t>MARZO</t>
  </si>
  <si>
    <t>SERVICIO DE MOVILIZACIÓN PARA ACTIVIDAD DEL PROGRAMA DE TURISMO ORDEN DE PEDIDO N°29 22-02-2017</t>
  </si>
  <si>
    <t>SERVICIO DE COFFE BREAK PARA ACTIVIDAD DEL PROGRAMA TURISMO ORDEN DE PEDIDO N°30 22-02-2017</t>
  </si>
  <si>
    <t>ROSENDO</t>
  </si>
  <si>
    <t>HERRERA</t>
  </si>
  <si>
    <t>OLIVOS</t>
  </si>
  <si>
    <t>JOSEFINA</t>
  </si>
  <si>
    <t>SEPULVEDA</t>
  </si>
  <si>
    <t>APORTE ASISTENCIAL EN FAVOR DE JOSE PABLO PARRAGUEZ VARGAS D.A N°533 01-03-2017</t>
  </si>
  <si>
    <t>FERYCEC SERVICIOS Y CIA.</t>
  </si>
  <si>
    <t>76088400-6</t>
  </si>
  <si>
    <t>APORTE ASISTENCIAL EN FAVOR DE JOAQUIN ANDRES SEPULVEDA CARRERA D.A. N°534 01-03-2017</t>
  </si>
  <si>
    <t>UNIVERSIDAD TECNOLOGICA INACAP</t>
  </si>
  <si>
    <t>72012000-3</t>
  </si>
  <si>
    <t>SERVICIO DE MOVILIZACIÓN TRASLADO DE NIÑOS POR 5 DÍAS A DISTINTOS SECTORES DE LA COMUNA ORDEN DE PEDIDO N°31 01-03-2017</t>
  </si>
  <si>
    <t>ADQUISICIÓN DE MATERIALES PARA REPARACION EN ESC REPUBLICA DE FRANCIA QUE FUE UTILIZADA POR LOS CENTROS DE ATENCION PARA HIJOS DE MADRES TEMPORERAS ORDEN DE PEDIDO N°32 03-03-2017</t>
  </si>
  <si>
    <t>GUILLERMO</t>
  </si>
  <si>
    <t>ZÚÑIGA</t>
  </si>
  <si>
    <t>ADQUISICION DE INSUMO PUBLICITARIOS PARA ACTIVIDAD DE PROG. BVSR. ORDEN DE PEDIDO N°33 06-03-2017</t>
  </si>
  <si>
    <t>PAULA</t>
  </si>
  <si>
    <t>AYALA</t>
  </si>
  <si>
    <t>URRA</t>
  </si>
  <si>
    <t>ADQUISICIÓN DE MATERIALES PARA LA INSTALACIÓN DE BASUREROS EN CCR ORDEN DE PEDIDO N°03 10-03-2017</t>
  </si>
  <si>
    <t>FERRETERIA SERGIO ESPINOZA EIRL</t>
  </si>
  <si>
    <t>76198536-1</t>
  </si>
  <si>
    <t>ADQUISICIÓN DE 8 CUBOS DE ESTABILIZADOS PARA REPARACIÓN DE EX CASA SCOTIBANK ORDEN DE PEDIDO N°06 14-03-2017</t>
  </si>
  <si>
    <t>ESPINOZA</t>
  </si>
  <si>
    <t>CABEZA</t>
  </si>
  <si>
    <t>SERVICIO LAVADO DE BANDERA Y MANTELES DE MESA DE CONCEJO ORDEN DE PEDIDO N°02 14-03-2017</t>
  </si>
  <si>
    <t>LUCERO</t>
  </si>
  <si>
    <t xml:space="preserve">ISABEL </t>
  </si>
  <si>
    <t>ORELLANA</t>
  </si>
  <si>
    <t>ADQUISICIÓN DE 20 TALONARIOS DE INSPECCIÓN DESTINADOS PARA RENTA, SEGÚN ORDEN DE PEDIDO N°7 DE FECHA 16,03,2017</t>
  </si>
  <si>
    <t>LUIS</t>
  </si>
  <si>
    <t>PARRA</t>
  </si>
  <si>
    <t>TAMAYO</t>
  </si>
  <si>
    <t>ADQUISICIÓN DE COCTEL PARA REUNIÓN CON DIRIGENTES SOCIALES, SEGÚN ORDEN DE PEDIDO N°35 DE FECHA 17-03-2017</t>
  </si>
  <si>
    <t xml:space="preserve">GISELLE </t>
  </si>
  <si>
    <t>GONZALEZ</t>
  </si>
  <si>
    <t>DIAZ</t>
  </si>
  <si>
    <t>CONTRATACIÓN DE SEGURO CONTRA ACCIDENTES, CONTEMPLANDO UNA PÓLIZA ANUAL, SEGÚN ORDEN DE PEDIDO N°34 DE FECHA 16-03-2017</t>
  </si>
  <si>
    <t>HDI SEGUROS</t>
  </si>
  <si>
    <t>99231000-6</t>
  </si>
  <si>
    <t>CONTRATACIÓN DE SEGURO DE ACCIDENTE PARA DOS PROFESIONALES DEL PROGRAMA BUEN VIVIR DE LA SEXUALIDAD Y LA REPRODUCCIÓN. ORDEN DE PEDIDO N°97, FECHA 21-03-2017</t>
  </si>
  <si>
    <t>MAPFRE SEGUROS DE VIDA</t>
  </si>
  <si>
    <t>96933030-K</t>
  </si>
  <si>
    <t>APORTE ASISTENCIAL EN FAVOR DE LA SRA HILDA GAVILAN FERNANDEZ D.A. N°686. FECHA 22-03-2017</t>
  </si>
  <si>
    <t>TAMARA</t>
  </si>
  <si>
    <t>MIRANDA</t>
  </si>
  <si>
    <t>MORALES</t>
  </si>
  <si>
    <t>APORTE ASISTENCIAL EN FAVOR DE LA SRA MARIBEL CARILINA PEÑALOZA ESTRADA D.A N°687 22-03-2017</t>
  </si>
  <si>
    <t>MI FARMACIA SPA</t>
  </si>
  <si>
    <t>76078855-4</t>
  </si>
  <si>
    <t>SERVICIO DE PUBLICIDAD AVISO DE LLAMADO A CONCURSO GRADO 8°, GRADO 10° Y 2 GRADO 11° ORDEN PEDIDO N°6 28-03-2017</t>
  </si>
  <si>
    <t>SOCIEDAD INFORMATIVA REGIONAL S.A</t>
  </si>
  <si>
    <t>96852720-7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</si>
</sst>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1" fillId="0" borderId="0"/>
  </cellStyleXfs>
  <cellXfs count="26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2" borderId="5" xfId="2" applyFont="1" applyFill="1" applyBorder="1" applyAlignment="1">
      <alignment horizontal="center" vertical="center"/>
    </xf>
    <xf numFmtId="0" fontId="2" fillId="2" borderId="0" xfId="2" applyFont="1" applyFill="1" applyBorder="1" applyAlignment="1">
      <alignment horizontal="center" vertical="center"/>
    </xf>
    <xf numFmtId="0" fontId="2" fillId="2" borderId="6" xfId="2" applyFont="1" applyFill="1" applyBorder="1" applyAlignment="1">
      <alignment horizontal="center" vertical="center"/>
    </xf>
    <xf numFmtId="0" fontId="2" fillId="2" borderId="7" xfId="2" applyFont="1" applyFill="1" applyBorder="1" applyAlignment="1">
      <alignment horizontal="center" vertical="center" wrapText="1"/>
    </xf>
    <xf numFmtId="0" fontId="2" fillId="2" borderId="8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65" fontId="5" fillId="0" borderId="1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3" fontId="5" fillId="0" borderId="1" xfId="0" applyNumberFormat="1" applyFont="1" applyFill="1" applyBorder="1" applyAlignment="1">
      <alignment horizontal="center" vertical="center"/>
    </xf>
    <xf numFmtId="14" fontId="5" fillId="0" borderId="9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" xfId="0" applyFont="1" applyFill="1" applyBorder="1"/>
    <xf numFmtId="0" fontId="2" fillId="2" borderId="2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</cellXfs>
  <cellStyles count="3">
    <cellStyle name="Moneda" xfId="1" builtinId="4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47931"/>
  <sheetViews>
    <sheetView tabSelected="1" topLeftCell="A12" workbookViewId="0">
      <selection activeCell="C25" sqref="C25"/>
    </sheetView>
  </sheetViews>
  <sheetFormatPr baseColWidth="10" defaultColWidth="11.42578125" defaultRowHeight="11.25" x14ac:dyDescent="0.2"/>
  <cols>
    <col min="1" max="1" width="5.5703125" style="13" customWidth="1"/>
    <col min="2" max="2" width="8.7109375" style="13" customWidth="1"/>
    <col min="3" max="3" width="21.85546875" style="13" customWidth="1"/>
    <col min="4" max="4" width="14.42578125" style="13" customWidth="1"/>
    <col min="5" max="5" width="84" style="13" bestFit="1" customWidth="1"/>
    <col min="6" max="6" width="11.28515625" style="13" customWidth="1"/>
    <col min="7" max="7" width="13.85546875" style="13" bestFit="1" customWidth="1"/>
    <col min="8" max="8" width="34.85546875" style="13" customWidth="1"/>
    <col min="9" max="9" width="8.7109375" style="13" bestFit="1" customWidth="1"/>
    <col min="10" max="10" width="9.140625" style="13" bestFit="1" customWidth="1"/>
    <col min="11" max="11" width="12.140625" style="13" bestFit="1" customWidth="1"/>
    <col min="12" max="12" width="9.28515625" style="13" bestFit="1" customWidth="1"/>
    <col min="13" max="13" width="12.140625" style="13" customWidth="1"/>
    <col min="14" max="14" width="78.28515625" style="13" customWidth="1"/>
    <col min="15" max="15" width="14.42578125" style="13" customWidth="1"/>
    <col min="16" max="16" width="13.140625" style="13" customWidth="1"/>
    <col min="17" max="17" width="10.28515625" style="13" customWidth="1"/>
    <col min="18" max="18" width="13" style="13" customWidth="1"/>
    <col min="19" max="19" width="8.85546875" style="13" customWidth="1"/>
    <col min="20" max="20" width="12.140625" style="13" customWidth="1"/>
    <col min="21" max="21" width="12.28515625" style="13" customWidth="1"/>
    <col min="22" max="16384" width="11.42578125" style="13"/>
  </cols>
  <sheetData>
    <row r="1" spans="1:21" s="11" customFormat="1" x14ac:dyDescent="0.2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5"/>
    </row>
    <row r="2" spans="1:21" s="11" customFormat="1" x14ac:dyDescent="0.2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"/>
    </row>
    <row r="3" spans="1:21" s="12" customFormat="1" ht="78.75" x14ac:dyDescent="0.2">
      <c r="A3" s="8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14</v>
      </c>
      <c r="O3" s="1" t="s">
        <v>15</v>
      </c>
      <c r="P3" s="1" t="s">
        <v>16</v>
      </c>
      <c r="Q3" s="1" t="s">
        <v>17</v>
      </c>
      <c r="R3" s="1" t="s">
        <v>18</v>
      </c>
      <c r="S3" s="1" t="s">
        <v>19</v>
      </c>
      <c r="T3" s="1" t="s">
        <v>20</v>
      </c>
      <c r="U3" s="9" t="s">
        <v>21</v>
      </c>
    </row>
    <row r="4" spans="1:21" s="3" customFormat="1" ht="27" customHeight="1" x14ac:dyDescent="0.2">
      <c r="A4" s="10">
        <v>2017</v>
      </c>
      <c r="B4" s="10" t="s">
        <v>30</v>
      </c>
      <c r="C4" s="10" t="s">
        <v>22</v>
      </c>
      <c r="D4" s="10" t="s">
        <v>29</v>
      </c>
      <c r="E4" s="16" t="s">
        <v>31</v>
      </c>
      <c r="F4" s="20">
        <v>42795</v>
      </c>
      <c r="G4" s="2">
        <v>38</v>
      </c>
      <c r="H4" s="22"/>
      <c r="I4" s="21" t="s">
        <v>33</v>
      </c>
      <c r="J4" s="10" t="s">
        <v>34</v>
      </c>
      <c r="K4" s="10" t="s">
        <v>35</v>
      </c>
      <c r="L4" s="10"/>
      <c r="M4" s="10"/>
      <c r="N4" s="16" t="str">
        <f>E4</f>
        <v>SERVICIO DE MOVILIZACIÓN PARA ACTIVIDAD DEL PROGRAMA DE TURISMO ORDEN DE PEDIDO N°29 22-02-2017</v>
      </c>
      <c r="O4" s="20">
        <f>F4</f>
        <v>42795</v>
      </c>
      <c r="P4" s="20">
        <f>O4</f>
        <v>42795</v>
      </c>
      <c r="Q4" s="17">
        <v>50000</v>
      </c>
      <c r="R4" s="2"/>
      <c r="S4" s="2"/>
      <c r="T4" s="2"/>
      <c r="U4" s="2"/>
    </row>
    <row r="5" spans="1:21" s="3" customFormat="1" ht="27" customHeight="1" x14ac:dyDescent="0.25">
      <c r="A5" s="10">
        <v>2017</v>
      </c>
      <c r="B5" s="10" t="s">
        <v>30</v>
      </c>
      <c r="C5" s="10" t="s">
        <v>22</v>
      </c>
      <c r="D5" s="10" t="s">
        <v>29</v>
      </c>
      <c r="E5" s="16" t="s">
        <v>32</v>
      </c>
      <c r="F5" s="20">
        <v>42796</v>
      </c>
      <c r="G5" s="2">
        <v>39</v>
      </c>
      <c r="H5" s="10"/>
      <c r="I5" s="21" t="s">
        <v>36</v>
      </c>
      <c r="J5" s="10" t="s">
        <v>37</v>
      </c>
      <c r="K5" s="10" t="s">
        <v>24</v>
      </c>
      <c r="L5" s="10"/>
      <c r="M5" s="10"/>
      <c r="N5" s="16" t="str">
        <f t="shared" ref="N5:N20" si="0">E5</f>
        <v>SERVICIO DE COFFE BREAK PARA ACTIVIDAD DEL PROGRAMA TURISMO ORDEN DE PEDIDO N°30 22-02-2017</v>
      </c>
      <c r="O5" s="20">
        <f t="shared" ref="O5:O20" si="1">F5</f>
        <v>42796</v>
      </c>
      <c r="P5" s="20">
        <f t="shared" ref="P5:P20" si="2">O5</f>
        <v>42796</v>
      </c>
      <c r="Q5" s="17">
        <v>80000</v>
      </c>
      <c r="R5" s="2"/>
      <c r="S5" s="2"/>
      <c r="T5" s="2"/>
      <c r="U5" s="2"/>
    </row>
    <row r="6" spans="1:21" s="3" customFormat="1" ht="27" customHeight="1" x14ac:dyDescent="0.2">
      <c r="A6" s="10">
        <v>2017</v>
      </c>
      <c r="B6" s="10" t="s">
        <v>30</v>
      </c>
      <c r="C6" s="10" t="s">
        <v>22</v>
      </c>
      <c r="D6" s="10" t="s">
        <v>29</v>
      </c>
      <c r="E6" s="16" t="s">
        <v>38</v>
      </c>
      <c r="F6" s="20">
        <v>42796</v>
      </c>
      <c r="G6" s="10">
        <v>40</v>
      </c>
      <c r="H6" s="22" t="s">
        <v>39</v>
      </c>
      <c r="I6" s="21"/>
      <c r="J6" s="10"/>
      <c r="K6" s="10"/>
      <c r="L6" s="10" t="s">
        <v>40</v>
      </c>
      <c r="M6" s="10"/>
      <c r="N6" s="16" t="str">
        <f t="shared" si="0"/>
        <v>APORTE ASISTENCIAL EN FAVOR DE JOSE PABLO PARRAGUEZ VARGAS D.A N°533 01-03-2017</v>
      </c>
      <c r="O6" s="20">
        <f t="shared" si="1"/>
        <v>42796</v>
      </c>
      <c r="P6" s="20">
        <f t="shared" si="2"/>
        <v>42796</v>
      </c>
      <c r="Q6" s="17">
        <v>200000</v>
      </c>
      <c r="R6" s="2"/>
      <c r="S6" s="2"/>
      <c r="T6" s="2"/>
      <c r="U6" s="2"/>
    </row>
    <row r="7" spans="1:21" s="3" customFormat="1" ht="27" customHeight="1" x14ac:dyDescent="0.25">
      <c r="A7" s="10">
        <v>2017</v>
      </c>
      <c r="B7" s="10" t="s">
        <v>30</v>
      </c>
      <c r="C7" s="10" t="s">
        <v>22</v>
      </c>
      <c r="D7" s="10" t="s">
        <v>29</v>
      </c>
      <c r="E7" s="16" t="s">
        <v>41</v>
      </c>
      <c r="F7" s="20">
        <v>42796</v>
      </c>
      <c r="G7" s="10">
        <v>41</v>
      </c>
      <c r="H7" s="10" t="s">
        <v>42</v>
      </c>
      <c r="I7" s="21"/>
      <c r="J7" s="10"/>
      <c r="K7" s="10"/>
      <c r="L7" s="19" t="s">
        <v>43</v>
      </c>
      <c r="M7" s="10"/>
      <c r="N7" s="16" t="str">
        <f t="shared" si="0"/>
        <v>APORTE ASISTENCIAL EN FAVOR DE JOAQUIN ANDRES SEPULVEDA CARRERA D.A. N°534 01-03-2017</v>
      </c>
      <c r="O7" s="20">
        <f t="shared" si="1"/>
        <v>42796</v>
      </c>
      <c r="P7" s="20">
        <f t="shared" si="2"/>
        <v>42796</v>
      </c>
      <c r="Q7" s="17">
        <v>100000</v>
      </c>
      <c r="R7" s="2"/>
      <c r="S7" s="2"/>
      <c r="T7" s="2"/>
      <c r="U7" s="2"/>
    </row>
    <row r="8" spans="1:21" s="3" customFormat="1" ht="27" customHeight="1" x14ac:dyDescent="0.2">
      <c r="A8" s="10">
        <v>2017</v>
      </c>
      <c r="B8" s="10" t="s">
        <v>30</v>
      </c>
      <c r="C8" s="10" t="s">
        <v>22</v>
      </c>
      <c r="D8" s="10" t="s">
        <v>29</v>
      </c>
      <c r="E8" s="16" t="s">
        <v>45</v>
      </c>
      <c r="F8" s="20">
        <v>42800</v>
      </c>
      <c r="G8" s="10">
        <v>42</v>
      </c>
      <c r="H8" s="18"/>
      <c r="I8" s="21" t="s">
        <v>27</v>
      </c>
      <c r="J8" s="10" t="s">
        <v>28</v>
      </c>
      <c r="K8" s="10" t="s">
        <v>24</v>
      </c>
      <c r="L8" s="10"/>
      <c r="M8" s="10"/>
      <c r="N8" s="16" t="str">
        <f t="shared" si="0"/>
        <v>ADQUISICIÓN DE MATERIALES PARA REPARACION EN ESC REPUBLICA DE FRANCIA QUE FUE UTILIZADA POR LOS CENTROS DE ATENCION PARA HIJOS DE MADRES TEMPORERAS ORDEN DE PEDIDO N°32 03-03-2017</v>
      </c>
      <c r="O8" s="20">
        <f t="shared" si="1"/>
        <v>42800</v>
      </c>
      <c r="P8" s="20">
        <f t="shared" si="2"/>
        <v>42800</v>
      </c>
      <c r="Q8" s="17">
        <v>54180</v>
      </c>
      <c r="R8" s="2"/>
      <c r="S8" s="2"/>
      <c r="T8" s="2"/>
      <c r="U8" s="2"/>
    </row>
    <row r="9" spans="1:21" s="3" customFormat="1" ht="27" customHeight="1" x14ac:dyDescent="0.2">
      <c r="A9" s="10">
        <v>2017</v>
      </c>
      <c r="B9" s="10" t="s">
        <v>30</v>
      </c>
      <c r="C9" s="10" t="s">
        <v>22</v>
      </c>
      <c r="D9" s="10" t="s">
        <v>29</v>
      </c>
      <c r="E9" s="16" t="s">
        <v>44</v>
      </c>
      <c r="F9" s="20">
        <v>42768</v>
      </c>
      <c r="G9" s="10">
        <v>43</v>
      </c>
      <c r="H9" s="22"/>
      <c r="I9" s="21" t="s">
        <v>46</v>
      </c>
      <c r="J9" s="10" t="s">
        <v>25</v>
      </c>
      <c r="K9" s="10" t="s">
        <v>47</v>
      </c>
      <c r="L9" s="10"/>
      <c r="M9" s="10"/>
      <c r="N9" s="16" t="str">
        <f t="shared" si="0"/>
        <v>SERVICIO DE MOVILIZACIÓN TRASLADO DE NIÑOS POR 5 DÍAS A DISTINTOS SECTORES DE LA COMUNA ORDEN DE PEDIDO N°31 01-03-2017</v>
      </c>
      <c r="O9" s="20">
        <f t="shared" si="1"/>
        <v>42768</v>
      </c>
      <c r="P9" s="20">
        <f t="shared" si="2"/>
        <v>42768</v>
      </c>
      <c r="Q9" s="17">
        <v>130000</v>
      </c>
      <c r="R9" s="2"/>
      <c r="S9" s="2"/>
      <c r="T9" s="2"/>
      <c r="U9" s="2"/>
    </row>
    <row r="10" spans="1:21" s="3" customFormat="1" ht="27" customHeight="1" x14ac:dyDescent="0.2">
      <c r="A10" s="10">
        <v>2017</v>
      </c>
      <c r="B10" s="10" t="s">
        <v>30</v>
      </c>
      <c r="C10" s="10" t="s">
        <v>22</v>
      </c>
      <c r="D10" s="10" t="s">
        <v>29</v>
      </c>
      <c r="E10" s="16" t="s">
        <v>48</v>
      </c>
      <c r="F10" s="20">
        <v>42802</v>
      </c>
      <c r="G10" s="2">
        <v>44</v>
      </c>
      <c r="H10" s="22"/>
      <c r="I10" s="21" t="s">
        <v>49</v>
      </c>
      <c r="J10" s="10" t="s">
        <v>50</v>
      </c>
      <c r="K10" s="10" t="s">
        <v>51</v>
      </c>
      <c r="L10" s="10"/>
      <c r="M10" s="10"/>
      <c r="N10" s="16" t="str">
        <f t="shared" si="0"/>
        <v>ADQUISICION DE INSUMO PUBLICITARIOS PARA ACTIVIDAD DE PROG. BVSR. ORDEN DE PEDIDO N°33 06-03-2017</v>
      </c>
      <c r="O10" s="20">
        <f t="shared" si="1"/>
        <v>42802</v>
      </c>
      <c r="P10" s="20">
        <f t="shared" si="2"/>
        <v>42802</v>
      </c>
      <c r="Q10" s="17">
        <v>137029</v>
      </c>
      <c r="R10" s="2"/>
      <c r="S10" s="2"/>
      <c r="T10" s="2"/>
      <c r="U10" s="2"/>
    </row>
    <row r="11" spans="1:21" s="3" customFormat="1" ht="27" customHeight="1" x14ac:dyDescent="0.2">
      <c r="A11" s="10">
        <v>2017</v>
      </c>
      <c r="B11" s="10" t="s">
        <v>30</v>
      </c>
      <c r="C11" s="10" t="s">
        <v>22</v>
      </c>
      <c r="D11" s="10" t="s">
        <v>29</v>
      </c>
      <c r="E11" s="16" t="s">
        <v>52</v>
      </c>
      <c r="F11" s="20">
        <v>42769</v>
      </c>
      <c r="G11" s="2">
        <v>46</v>
      </c>
      <c r="H11" s="22" t="s">
        <v>53</v>
      </c>
      <c r="I11" s="21"/>
      <c r="J11" s="10"/>
      <c r="K11" s="10"/>
      <c r="L11" s="15" t="s">
        <v>54</v>
      </c>
      <c r="M11" s="10"/>
      <c r="N11" s="16" t="str">
        <f t="shared" si="0"/>
        <v>ADQUISICIÓN DE MATERIALES PARA LA INSTALACIÓN DE BASUREROS EN CCR ORDEN DE PEDIDO N°03 10-03-2017</v>
      </c>
      <c r="O11" s="20">
        <f t="shared" si="1"/>
        <v>42769</v>
      </c>
      <c r="P11" s="20">
        <f t="shared" si="2"/>
        <v>42769</v>
      </c>
      <c r="Q11" s="17">
        <v>97400</v>
      </c>
      <c r="R11" s="2"/>
      <c r="S11" s="2"/>
      <c r="T11" s="2"/>
      <c r="U11" s="2"/>
    </row>
    <row r="12" spans="1:21" s="3" customFormat="1" ht="27" customHeight="1" x14ac:dyDescent="0.2">
      <c r="A12" s="10">
        <v>2017</v>
      </c>
      <c r="B12" s="10" t="s">
        <v>30</v>
      </c>
      <c r="C12" s="10" t="s">
        <v>22</v>
      </c>
      <c r="D12" s="10" t="s">
        <v>29</v>
      </c>
      <c r="E12" s="16" t="s">
        <v>55</v>
      </c>
      <c r="F12" s="20">
        <v>42808</v>
      </c>
      <c r="G12" s="2">
        <v>47</v>
      </c>
      <c r="H12" s="22"/>
      <c r="I12" s="21" t="s">
        <v>26</v>
      </c>
      <c r="J12" s="10" t="s">
        <v>56</v>
      </c>
      <c r="K12" s="10" t="s">
        <v>57</v>
      </c>
      <c r="L12" s="10"/>
      <c r="M12" s="10"/>
      <c r="N12" s="16" t="str">
        <f t="shared" si="0"/>
        <v>ADQUISICIÓN DE 8 CUBOS DE ESTABILIZADOS PARA REPARACIÓN DE EX CASA SCOTIBANK ORDEN DE PEDIDO N°06 14-03-2017</v>
      </c>
      <c r="O12" s="20">
        <f t="shared" si="1"/>
        <v>42808</v>
      </c>
      <c r="P12" s="20">
        <f t="shared" si="2"/>
        <v>42808</v>
      </c>
      <c r="Q12" s="17">
        <v>114240</v>
      </c>
      <c r="R12" s="2"/>
      <c r="S12" s="2"/>
      <c r="T12" s="2"/>
      <c r="U12" s="2"/>
    </row>
    <row r="13" spans="1:21" s="3" customFormat="1" ht="27" customHeight="1" x14ac:dyDescent="0.2">
      <c r="A13" s="10">
        <v>2017</v>
      </c>
      <c r="B13" s="10" t="s">
        <v>30</v>
      </c>
      <c r="C13" s="10" t="s">
        <v>22</v>
      </c>
      <c r="D13" s="10" t="s">
        <v>29</v>
      </c>
      <c r="E13" s="16" t="s">
        <v>58</v>
      </c>
      <c r="F13" s="20">
        <v>42808</v>
      </c>
      <c r="G13" s="2">
        <v>48</v>
      </c>
      <c r="H13" s="18"/>
      <c r="I13" s="21" t="s">
        <v>60</v>
      </c>
      <c r="J13" s="10" t="s">
        <v>59</v>
      </c>
      <c r="K13" s="10" t="s">
        <v>61</v>
      </c>
      <c r="L13" s="10"/>
      <c r="M13" s="10"/>
      <c r="N13" s="16" t="str">
        <f t="shared" si="0"/>
        <v>SERVICIO LAVADO DE BANDERA Y MANTELES DE MESA DE CONCEJO ORDEN DE PEDIDO N°02 14-03-2017</v>
      </c>
      <c r="O13" s="20">
        <f t="shared" si="1"/>
        <v>42808</v>
      </c>
      <c r="P13" s="20">
        <f t="shared" si="2"/>
        <v>42808</v>
      </c>
      <c r="Q13" s="17">
        <v>55556</v>
      </c>
      <c r="R13" s="2"/>
      <c r="S13" s="2"/>
      <c r="T13" s="2"/>
      <c r="U13" s="2"/>
    </row>
    <row r="14" spans="1:21" s="3" customFormat="1" ht="27" customHeight="1" x14ac:dyDescent="0.2">
      <c r="A14" s="10">
        <v>2017</v>
      </c>
      <c r="B14" s="10" t="s">
        <v>30</v>
      </c>
      <c r="C14" s="10" t="s">
        <v>22</v>
      </c>
      <c r="D14" s="10" t="s">
        <v>29</v>
      </c>
      <c r="E14" s="16" t="s">
        <v>62</v>
      </c>
      <c r="F14" s="20">
        <v>42815</v>
      </c>
      <c r="G14" s="2">
        <v>50</v>
      </c>
      <c r="H14" s="22"/>
      <c r="I14" s="21" t="s">
        <v>63</v>
      </c>
      <c r="J14" s="10" t="s">
        <v>64</v>
      </c>
      <c r="K14" s="10" t="s">
        <v>65</v>
      </c>
      <c r="L14" s="10"/>
      <c r="M14" s="10"/>
      <c r="N14" s="16" t="str">
        <f t="shared" si="0"/>
        <v>ADQUISICIÓN DE 20 TALONARIOS DE INSPECCIÓN DESTINADOS PARA RENTA, SEGÚN ORDEN DE PEDIDO N°7 DE FECHA 16,03,2017</v>
      </c>
      <c r="O14" s="20">
        <f t="shared" si="1"/>
        <v>42815</v>
      </c>
      <c r="P14" s="20">
        <f t="shared" si="2"/>
        <v>42815</v>
      </c>
      <c r="Q14" s="17">
        <v>99960</v>
      </c>
      <c r="R14" s="2"/>
      <c r="S14" s="2"/>
      <c r="T14" s="2"/>
      <c r="U14" s="2"/>
    </row>
    <row r="15" spans="1:21" s="3" customFormat="1" ht="27" customHeight="1" x14ac:dyDescent="0.2">
      <c r="A15" s="10">
        <v>2017</v>
      </c>
      <c r="B15" s="10" t="s">
        <v>30</v>
      </c>
      <c r="C15" s="10" t="s">
        <v>22</v>
      </c>
      <c r="D15" s="10" t="s">
        <v>29</v>
      </c>
      <c r="E15" s="16" t="s">
        <v>66</v>
      </c>
      <c r="F15" s="20">
        <v>42815</v>
      </c>
      <c r="G15" s="2">
        <v>51</v>
      </c>
      <c r="H15" s="18"/>
      <c r="I15" s="21" t="s">
        <v>67</v>
      </c>
      <c r="J15" s="10" t="s">
        <v>68</v>
      </c>
      <c r="K15" s="10" t="s">
        <v>69</v>
      </c>
      <c r="L15" s="10"/>
      <c r="M15" s="10"/>
      <c r="N15" s="16" t="str">
        <f t="shared" si="0"/>
        <v>ADQUISICIÓN DE COCTEL PARA REUNIÓN CON DIRIGENTES SOCIALES, SEGÚN ORDEN DE PEDIDO N°35 DE FECHA 17-03-2017</v>
      </c>
      <c r="O15" s="20">
        <f t="shared" si="1"/>
        <v>42815</v>
      </c>
      <c r="P15" s="20">
        <f t="shared" si="2"/>
        <v>42815</v>
      </c>
      <c r="Q15" s="17">
        <v>48000</v>
      </c>
      <c r="R15" s="2"/>
      <c r="S15" s="2"/>
      <c r="T15" s="2"/>
      <c r="U15" s="2"/>
    </row>
    <row r="16" spans="1:21" s="3" customFormat="1" ht="27" customHeight="1" x14ac:dyDescent="0.2">
      <c r="A16" s="10">
        <v>2017</v>
      </c>
      <c r="B16" s="10" t="s">
        <v>30</v>
      </c>
      <c r="C16" s="10" t="s">
        <v>22</v>
      </c>
      <c r="D16" s="10" t="s">
        <v>29</v>
      </c>
      <c r="E16" s="16" t="s">
        <v>70</v>
      </c>
      <c r="F16" s="20">
        <v>42815</v>
      </c>
      <c r="G16" s="2">
        <v>52</v>
      </c>
      <c r="H16" s="22" t="s">
        <v>71</v>
      </c>
      <c r="I16" s="21"/>
      <c r="J16" s="10"/>
      <c r="K16" s="10"/>
      <c r="L16" s="10" t="s">
        <v>72</v>
      </c>
      <c r="M16" s="10"/>
      <c r="N16" s="16" t="str">
        <f t="shared" si="0"/>
        <v>CONTRATACIÓN DE SEGURO CONTRA ACCIDENTES, CONTEMPLANDO UNA PÓLIZA ANUAL, SEGÚN ORDEN DE PEDIDO N°34 DE FECHA 16-03-2017</v>
      </c>
      <c r="O16" s="20">
        <f t="shared" si="1"/>
        <v>42815</v>
      </c>
      <c r="P16" s="20">
        <f t="shared" si="2"/>
        <v>42815</v>
      </c>
      <c r="Q16" s="17">
        <v>40000</v>
      </c>
      <c r="R16" s="2"/>
      <c r="S16" s="2"/>
      <c r="T16" s="2"/>
      <c r="U16" s="2"/>
    </row>
    <row r="17" spans="1:21" s="3" customFormat="1" ht="27" customHeight="1" x14ac:dyDescent="0.2">
      <c r="A17" s="10">
        <v>2017</v>
      </c>
      <c r="B17" s="10" t="s">
        <v>30</v>
      </c>
      <c r="C17" s="10" t="s">
        <v>22</v>
      </c>
      <c r="D17" s="10" t="s">
        <v>29</v>
      </c>
      <c r="E17" s="16" t="s">
        <v>73</v>
      </c>
      <c r="F17" s="20">
        <v>42817</v>
      </c>
      <c r="G17" s="2">
        <v>53</v>
      </c>
      <c r="H17" s="22" t="s">
        <v>74</v>
      </c>
      <c r="I17" s="21"/>
      <c r="J17" s="10"/>
      <c r="K17" s="10"/>
      <c r="L17" s="10" t="s">
        <v>75</v>
      </c>
      <c r="M17" s="10"/>
      <c r="N17" s="16" t="str">
        <f t="shared" si="0"/>
        <v>CONTRATACIÓN DE SEGURO DE ACCIDENTE PARA DOS PROFESIONALES DEL PROGRAMA BUEN VIVIR DE LA SEXUALIDAD Y LA REPRODUCCIÓN. ORDEN DE PEDIDO N°97, FECHA 21-03-2017</v>
      </c>
      <c r="O17" s="20">
        <f t="shared" si="1"/>
        <v>42817</v>
      </c>
      <c r="P17" s="20">
        <f t="shared" si="2"/>
        <v>42817</v>
      </c>
      <c r="Q17" s="17">
        <v>90000</v>
      </c>
      <c r="R17" s="2"/>
      <c r="S17" s="2"/>
      <c r="T17" s="2"/>
      <c r="U17" s="2"/>
    </row>
    <row r="18" spans="1:21" s="3" customFormat="1" ht="27" customHeight="1" x14ac:dyDescent="0.2">
      <c r="A18" s="10">
        <v>2017</v>
      </c>
      <c r="B18" s="10" t="s">
        <v>30</v>
      </c>
      <c r="C18" s="10" t="s">
        <v>22</v>
      </c>
      <c r="D18" s="10" t="s">
        <v>29</v>
      </c>
      <c r="E18" s="16" t="s">
        <v>76</v>
      </c>
      <c r="F18" s="20">
        <v>42817</v>
      </c>
      <c r="G18" s="2">
        <v>54</v>
      </c>
      <c r="H18" s="22"/>
      <c r="I18" s="21" t="s">
        <v>77</v>
      </c>
      <c r="J18" s="10" t="s">
        <v>78</v>
      </c>
      <c r="K18" s="10" t="s">
        <v>79</v>
      </c>
      <c r="L18" s="10"/>
      <c r="M18" s="10"/>
      <c r="N18" s="16" t="str">
        <f t="shared" si="0"/>
        <v>APORTE ASISTENCIAL EN FAVOR DE LA SRA HILDA GAVILAN FERNANDEZ D.A. N°686. FECHA 22-03-2017</v>
      </c>
      <c r="O18" s="20">
        <f t="shared" si="1"/>
        <v>42817</v>
      </c>
      <c r="P18" s="20">
        <f t="shared" si="2"/>
        <v>42817</v>
      </c>
      <c r="Q18" s="17">
        <v>60000</v>
      </c>
      <c r="R18" s="2"/>
      <c r="S18" s="2"/>
      <c r="T18" s="2"/>
      <c r="U18" s="2"/>
    </row>
    <row r="19" spans="1:21" s="3" customFormat="1" ht="27" customHeight="1" x14ac:dyDescent="0.2">
      <c r="A19" s="10">
        <v>2017</v>
      </c>
      <c r="B19" s="10" t="s">
        <v>30</v>
      </c>
      <c r="C19" s="10" t="s">
        <v>22</v>
      </c>
      <c r="D19" s="10" t="s">
        <v>29</v>
      </c>
      <c r="E19" s="16" t="s">
        <v>80</v>
      </c>
      <c r="F19" s="20">
        <v>42818</v>
      </c>
      <c r="G19" s="2">
        <v>55</v>
      </c>
      <c r="H19" s="18" t="s">
        <v>81</v>
      </c>
      <c r="I19" s="21"/>
      <c r="J19" s="10"/>
      <c r="K19" s="10"/>
      <c r="L19" s="10" t="s">
        <v>82</v>
      </c>
      <c r="M19" s="10"/>
      <c r="N19" s="16" t="str">
        <f t="shared" si="0"/>
        <v>APORTE ASISTENCIAL EN FAVOR DE LA SRA MARIBEL CARILINA PEÑALOZA ESTRADA D.A N°687 22-03-2017</v>
      </c>
      <c r="O19" s="20">
        <f t="shared" si="1"/>
        <v>42818</v>
      </c>
      <c r="P19" s="20">
        <f t="shared" si="2"/>
        <v>42818</v>
      </c>
      <c r="Q19" s="17">
        <v>71210</v>
      </c>
      <c r="R19" s="2"/>
      <c r="S19" s="2"/>
      <c r="T19" s="2"/>
      <c r="U19" s="2"/>
    </row>
    <row r="20" spans="1:21" s="3" customFormat="1" ht="27" customHeight="1" x14ac:dyDescent="0.2">
      <c r="A20" s="10">
        <v>2017</v>
      </c>
      <c r="B20" s="10" t="s">
        <v>30</v>
      </c>
      <c r="C20" s="10" t="s">
        <v>22</v>
      </c>
      <c r="D20" s="10" t="s">
        <v>29</v>
      </c>
      <c r="E20" s="16" t="s">
        <v>83</v>
      </c>
      <c r="F20" s="20">
        <v>42822</v>
      </c>
      <c r="G20" s="2">
        <v>56</v>
      </c>
      <c r="H20" s="22" t="s">
        <v>84</v>
      </c>
      <c r="I20" s="21"/>
      <c r="J20" s="10"/>
      <c r="K20" s="10"/>
      <c r="L20" s="10" t="s">
        <v>85</v>
      </c>
      <c r="M20" s="10"/>
      <c r="N20" s="16" t="str">
        <f t="shared" si="0"/>
        <v>SERVICIO DE PUBLICIDAD AVISO DE LLAMADO A CONCURSO GRADO 8°, GRADO 10° Y 2 GRADO 11° ORDEN PEDIDO N°6 28-03-2017</v>
      </c>
      <c r="O20" s="20">
        <f t="shared" si="1"/>
        <v>42822</v>
      </c>
      <c r="P20" s="20">
        <f t="shared" si="2"/>
        <v>42822</v>
      </c>
      <c r="Q20" s="17">
        <v>104994</v>
      </c>
      <c r="R20" s="2"/>
      <c r="S20" s="2"/>
      <c r="T20" s="2"/>
      <c r="U20" s="2"/>
    </row>
    <row r="21" spans="1:21" s="3" customFormat="1" ht="27" customHeight="1" x14ac:dyDescent="0.2">
      <c r="A21" s="13"/>
      <c r="B21" s="13"/>
      <c r="C21" s="13"/>
    </row>
    <row r="22" spans="1:21" s="3" customFormat="1" ht="27" customHeight="1" x14ac:dyDescent="0.2">
      <c r="A22" s="13"/>
      <c r="B22" s="13"/>
      <c r="C22" s="13"/>
    </row>
    <row r="23" spans="1:21" s="4" customFormat="1" ht="27" customHeight="1" x14ac:dyDescent="0.2">
      <c r="A23" s="13"/>
      <c r="B23" s="13"/>
      <c r="C23" s="13"/>
    </row>
    <row r="24" spans="1:21" s="4" customFormat="1" ht="27" customHeight="1" x14ac:dyDescent="0.2">
      <c r="A24" s="13"/>
      <c r="B24" s="13"/>
      <c r="C24" s="13"/>
    </row>
    <row r="25" spans="1:21" s="4" customFormat="1" ht="27" customHeight="1" x14ac:dyDescent="0.2">
      <c r="A25" s="13"/>
      <c r="B25" s="13"/>
      <c r="C25" s="13"/>
    </row>
    <row r="26" spans="1:21" s="4" customFormat="1" ht="27" customHeight="1" x14ac:dyDescent="0.2">
      <c r="A26" s="13"/>
      <c r="B26" s="13"/>
      <c r="C26" s="13"/>
    </row>
    <row r="27" spans="1:21" s="4" customFormat="1" ht="27" customHeight="1" x14ac:dyDescent="0.2">
      <c r="A27" s="13"/>
      <c r="B27" s="13"/>
      <c r="C27" s="13"/>
    </row>
    <row r="28" spans="1:21" s="4" customFormat="1" ht="27" customHeight="1" x14ac:dyDescent="0.2">
      <c r="A28" s="13"/>
      <c r="B28" s="13"/>
      <c r="C28" s="13"/>
    </row>
    <row r="29" spans="1:21" s="4" customFormat="1" ht="27" customHeight="1" x14ac:dyDescent="0.2">
      <c r="A29" s="13"/>
      <c r="B29" s="13"/>
      <c r="C29" s="13"/>
    </row>
    <row r="30" spans="1:21" s="4" customFormat="1" ht="27" customHeight="1" x14ac:dyDescent="0.2">
      <c r="A30" s="13"/>
      <c r="B30" s="13"/>
      <c r="C30" s="13"/>
    </row>
    <row r="31" spans="1:21" s="4" customFormat="1" ht="27" customHeight="1" x14ac:dyDescent="0.2">
      <c r="A31" s="13"/>
      <c r="B31" s="13"/>
      <c r="C31" s="13"/>
    </row>
    <row r="32" spans="1:21" s="4" customFormat="1" ht="27" customHeight="1" x14ac:dyDescent="0.2">
      <c r="A32" s="13"/>
      <c r="B32" s="13"/>
      <c r="C32" s="13"/>
    </row>
    <row r="33" spans="1:3" s="4" customFormat="1" ht="27" customHeight="1" x14ac:dyDescent="0.2">
      <c r="A33" s="13"/>
      <c r="B33" s="13"/>
      <c r="C33" s="13"/>
    </row>
    <row r="34" spans="1:3" s="4" customFormat="1" ht="27" customHeight="1" x14ac:dyDescent="0.2">
      <c r="A34" s="13"/>
      <c r="B34" s="13"/>
      <c r="C34" s="13"/>
    </row>
    <row r="35" spans="1:3" s="4" customFormat="1" ht="27" customHeight="1" x14ac:dyDescent="0.2">
      <c r="A35" s="13"/>
      <c r="B35" s="13"/>
      <c r="C35" s="13"/>
    </row>
    <row r="36" spans="1:3" s="4" customFormat="1" ht="27" customHeight="1" x14ac:dyDescent="0.2">
      <c r="A36" s="13"/>
      <c r="B36" s="13"/>
      <c r="C36" s="13"/>
    </row>
    <row r="37" spans="1:3" s="4" customFormat="1" ht="27" customHeight="1" x14ac:dyDescent="0.2">
      <c r="A37" s="13"/>
      <c r="B37" s="13"/>
      <c r="C37" s="13"/>
    </row>
    <row r="38" spans="1:3" s="4" customFormat="1" ht="27" customHeight="1" x14ac:dyDescent="0.2">
      <c r="A38" s="13"/>
      <c r="B38" s="13"/>
      <c r="C38" s="13"/>
    </row>
    <row r="39" spans="1:3" s="14" customFormat="1" ht="27" customHeight="1" x14ac:dyDescent="0.2">
      <c r="A39" s="13"/>
      <c r="B39" s="13"/>
      <c r="C39" s="13"/>
    </row>
    <row r="40" spans="1:3" s="14" customFormat="1" ht="27" customHeight="1" x14ac:dyDescent="0.2">
      <c r="A40" s="13"/>
      <c r="B40" s="13"/>
      <c r="C40" s="13"/>
    </row>
    <row r="41" spans="1:3" s="14" customFormat="1" ht="27" customHeight="1" x14ac:dyDescent="0.2">
      <c r="A41" s="13"/>
      <c r="B41" s="13"/>
      <c r="C41" s="13"/>
    </row>
    <row r="42" spans="1:3" s="14" customFormat="1" ht="27" customHeight="1" x14ac:dyDescent="0.2">
      <c r="A42" s="13"/>
      <c r="B42" s="13"/>
      <c r="C42" s="13"/>
    </row>
    <row r="43" spans="1:3" s="14" customFormat="1" ht="27" customHeight="1" x14ac:dyDescent="0.2">
      <c r="A43" s="13"/>
      <c r="B43" s="13"/>
      <c r="C43" s="13"/>
    </row>
    <row r="44" spans="1:3" s="14" customFormat="1" ht="27" customHeight="1" x14ac:dyDescent="0.2">
      <c r="A44" s="13"/>
      <c r="B44" s="13"/>
      <c r="C44" s="13"/>
    </row>
    <row r="45" spans="1:3" s="14" customFormat="1" ht="27" customHeight="1" x14ac:dyDescent="0.2">
      <c r="A45" s="13"/>
      <c r="B45" s="13"/>
      <c r="C45" s="13"/>
    </row>
    <row r="46" spans="1:3" s="14" customFormat="1" ht="27" customHeight="1" x14ac:dyDescent="0.2">
      <c r="A46" s="13"/>
      <c r="B46" s="13"/>
      <c r="C46" s="13"/>
    </row>
    <row r="47" spans="1:3" s="14" customFormat="1" ht="27" customHeight="1" x14ac:dyDescent="0.2">
      <c r="A47" s="13"/>
      <c r="B47" s="13"/>
      <c r="C47" s="13"/>
    </row>
    <row r="48" spans="1:3" s="14" customFormat="1" ht="27" customHeight="1" x14ac:dyDescent="0.2">
      <c r="A48" s="13"/>
      <c r="B48" s="13"/>
      <c r="C48" s="13"/>
    </row>
    <row r="49" spans="1:3" s="14" customFormat="1" ht="27" customHeight="1" x14ac:dyDescent="0.2">
      <c r="A49" s="13"/>
      <c r="B49" s="13"/>
      <c r="C49" s="13"/>
    </row>
    <row r="50" spans="1:3" s="14" customFormat="1" ht="27" customHeight="1" x14ac:dyDescent="0.2">
      <c r="A50" s="13"/>
      <c r="B50" s="13"/>
      <c r="C50" s="13"/>
    </row>
    <row r="51" spans="1:3" s="14" customFormat="1" ht="27" customHeight="1" x14ac:dyDescent="0.2">
      <c r="A51" s="13"/>
      <c r="B51" s="13"/>
      <c r="C51" s="13"/>
    </row>
    <row r="52" spans="1:3" s="14" customFormat="1" ht="27" customHeight="1" x14ac:dyDescent="0.2">
      <c r="A52" s="13"/>
      <c r="B52" s="13"/>
      <c r="C52" s="13"/>
    </row>
    <row r="53" spans="1:3" s="14" customFormat="1" ht="27" customHeight="1" x14ac:dyDescent="0.2">
      <c r="A53" s="13"/>
      <c r="B53" s="13"/>
      <c r="C53" s="13"/>
    </row>
    <row r="54" spans="1:3" s="14" customFormat="1" ht="27" customHeight="1" x14ac:dyDescent="0.2">
      <c r="A54" s="13"/>
      <c r="B54" s="13"/>
      <c r="C54" s="13"/>
    </row>
    <row r="55" spans="1:3" s="14" customFormat="1" ht="27" customHeight="1" x14ac:dyDescent="0.2">
      <c r="A55" s="13"/>
      <c r="B55" s="13"/>
      <c r="C55" s="13"/>
    </row>
    <row r="1047931" spans="3:3" x14ac:dyDescent="0.2">
      <c r="C1047931" s="13" t="s">
        <v>23</v>
      </c>
    </row>
  </sheetData>
  <mergeCells count="1">
    <mergeCell ref="A1:U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Duarte</dc:creator>
  <cp:lastModifiedBy>finanzas</cp:lastModifiedBy>
  <cp:lastPrinted>2016-05-10T18:56:10Z</cp:lastPrinted>
  <dcterms:created xsi:type="dcterms:W3CDTF">2015-02-02T12:40:04Z</dcterms:created>
  <dcterms:modified xsi:type="dcterms:W3CDTF">2017-04-03T20:58:13Z</dcterms:modified>
</cp:coreProperties>
</file>