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A3\Desktop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J4" i="1" l="1"/>
</calcChain>
</file>

<file path=xl/sharedStrings.xml><?xml version="1.0" encoding="utf-8"?>
<sst xmlns="http://schemas.openxmlformats.org/spreadsheetml/2006/main" count="58" uniqueCount="27">
  <si>
    <t>Escala de Remuneraciones 2016</t>
  </si>
  <si>
    <r>
      <rPr>
        <b/>
        <sz val="10"/>
        <color rgb="FFFFFFFF"/>
        <rFont val="Arial"/>
        <family val="2"/>
      </rPr>
      <t>ESTAMENTO</t>
    </r>
  </si>
  <si>
    <r>
      <rPr>
        <b/>
        <sz val="10"/>
        <color rgb="FFFFFFFF"/>
        <rFont val="Arial"/>
        <family val="2"/>
      </rPr>
      <t>GRADO</t>
    </r>
  </si>
  <si>
    <r>
      <rPr>
        <b/>
        <sz val="10"/>
        <color rgb="FFFFFFFF"/>
        <rFont val="Arial"/>
        <family val="2"/>
      </rPr>
      <t>UNIDAD MONETARIA</t>
    </r>
  </si>
  <si>
    <r>
      <rPr>
        <b/>
        <sz val="10"/>
        <color rgb="FFFFFFFF"/>
        <rFont val="Arial"/>
        <family val="2"/>
      </rPr>
      <t>SUELDO BASE</t>
    </r>
  </si>
  <si>
    <r>
      <rPr>
        <b/>
        <sz val="10"/>
        <color rgb="FFFFFFFF"/>
        <rFont val="Arial"/>
        <family val="2"/>
      </rPr>
      <t>ASIGNACION MUNICIPAL</t>
    </r>
  </si>
  <si>
    <r>
      <rPr>
        <b/>
        <sz val="10"/>
        <color rgb="FFFFFFFF"/>
        <rFont val="Arial"/>
        <family val="2"/>
      </rPr>
      <t>LEY 18.717 BONIF.UNICA</t>
    </r>
  </si>
  <si>
    <r>
      <rPr>
        <b/>
        <sz val="10"/>
        <color rgb="FFFFFFFF"/>
        <rFont val="Arial"/>
        <family val="2"/>
      </rPr>
      <t>LEY 18.566 BONIF. SALUD</t>
    </r>
  </si>
  <si>
    <r>
      <rPr>
        <b/>
        <sz val="10"/>
        <color rgb="FFFFFFFF"/>
        <rFont val="Arial"/>
        <family val="2"/>
      </rPr>
      <t>LEY 18.675 BONIF. ART /10</t>
    </r>
  </si>
  <si>
    <r>
      <rPr>
        <b/>
        <sz val="10"/>
        <color rgb="FFFFFFFF"/>
        <rFont val="Arial"/>
        <family val="2"/>
      </rPr>
      <t>INCREMENTO</t>
    </r>
  </si>
  <si>
    <r>
      <rPr>
        <b/>
        <sz val="9"/>
        <color rgb="FFFFFFFF"/>
        <rFont val="Arial"/>
        <family val="2"/>
      </rPr>
      <t>ASIGNAC.RESPO NSABILIDAD DIRECTIVA LEY 20033</t>
    </r>
  </si>
  <si>
    <t xml:space="preserve">ASIGNAC.RESP ONSABILIDAD JUDICIAL ART2 LEY 20008+ LEY INCENTIVO POR GESTION JUEZ </t>
  </si>
  <si>
    <r>
      <rPr>
        <b/>
        <sz val="10"/>
        <color rgb="FFFFFFFF"/>
        <rFont val="Arial"/>
        <family val="2"/>
      </rPr>
      <t xml:space="preserve">LEY 19.529
</t>
    </r>
    <r>
      <rPr>
        <b/>
        <sz val="10"/>
        <color rgb="FFFFFFFF"/>
        <rFont val="Arial"/>
        <family val="2"/>
      </rPr>
      <t>ASIGNAC. (1)</t>
    </r>
  </si>
  <si>
    <t xml:space="preserve">ASIGNAC.PROFESIONAL LEY 20922 ART N°11 </t>
  </si>
  <si>
    <r>
      <rPr>
        <b/>
        <sz val="10"/>
        <color rgb="FFFFFFFF"/>
        <rFont val="Arial"/>
        <family val="2"/>
      </rPr>
      <t>Total Remuneración Bruta Mensualizada</t>
    </r>
  </si>
  <si>
    <t>ALCALDE</t>
  </si>
  <si>
    <t>PESOS</t>
  </si>
  <si>
    <t>JUEZ POLICIA L.</t>
  </si>
  <si>
    <t>DIRECTIVO</t>
  </si>
  <si>
    <t>PROFESIONAL</t>
  </si>
  <si>
    <t>JEFATURAS</t>
  </si>
  <si>
    <t xml:space="preserve">TÉCNICO </t>
  </si>
  <si>
    <t>TÉCNICO</t>
  </si>
  <si>
    <t>ADMINISTRATIVO</t>
  </si>
  <si>
    <t xml:space="preserve">ADMINISTRATIVO </t>
  </si>
  <si>
    <t>AUXILIAR</t>
  </si>
  <si>
    <t>ESCALA  DE REMUNERACIONES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</si>
</sst>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,##0;#,##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87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6923B"/>
      </left>
      <right style="thin">
        <color rgb="FF76923B"/>
      </right>
      <top style="thin">
        <color rgb="FF76923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0" fillId="3" borderId="0" xfId="0" applyFill="1"/>
    <xf numFmtId="165" fontId="6" fillId="0" borderId="2" xfId="0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0"/>
  <sheetViews>
    <sheetView tabSelected="1" workbookViewId="0">
      <selection activeCell="P25" sqref="P25"/>
    </sheetView>
  </sheetViews>
  <sheetFormatPr baseColWidth="10" defaultRowHeight="15" x14ac:dyDescent="0.25"/>
  <cols>
    <col min="1" max="1" width="21.28515625" customWidth="1"/>
    <col min="3" max="3" width="14" customWidth="1"/>
    <col min="5" max="5" width="14.42578125" customWidth="1"/>
    <col min="6" max="6" width="14.85546875" customWidth="1"/>
    <col min="7" max="7" width="15" customWidth="1"/>
    <col min="8" max="8" width="14.42578125" customWidth="1"/>
    <col min="9" max="9" width="13.85546875" customWidth="1"/>
    <col min="10" max="10" width="14.28515625" customWidth="1"/>
    <col min="11" max="11" width="14.7109375" customWidth="1"/>
    <col min="12" max="12" width="13.42578125" customWidth="1"/>
    <col min="13" max="13" width="13.85546875" customWidth="1"/>
    <col min="14" max="14" width="14.42578125" customWidth="1"/>
  </cols>
  <sheetData>
    <row r="1" spans="1:53" ht="23.25" x14ac:dyDescent="0.2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53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53" ht="72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3" t="s">
        <v>9</v>
      </c>
      <c r="J3" s="6" t="s">
        <v>10</v>
      </c>
      <c r="K3" s="7" t="s">
        <v>11</v>
      </c>
      <c r="L3" s="8" t="s">
        <v>12</v>
      </c>
      <c r="M3" s="7" t="s">
        <v>13</v>
      </c>
      <c r="N3" s="5" t="s">
        <v>14</v>
      </c>
    </row>
    <row r="4" spans="1:53" x14ac:dyDescent="0.25">
      <c r="A4" s="9" t="s">
        <v>15</v>
      </c>
      <c r="B4" s="10">
        <v>5</v>
      </c>
      <c r="C4" s="9" t="s">
        <v>16</v>
      </c>
      <c r="D4" s="11">
        <v>584515</v>
      </c>
      <c r="E4" s="11">
        <v>1610165</v>
      </c>
      <c r="F4" s="11">
        <v>20371</v>
      </c>
      <c r="G4" s="11">
        <v>108120</v>
      </c>
      <c r="H4" s="11">
        <v>236161</v>
      </c>
      <c r="I4" s="11">
        <v>125671</v>
      </c>
      <c r="J4" s="11">
        <f>D4+E4</f>
        <v>2194680</v>
      </c>
      <c r="K4" s="11"/>
      <c r="L4" s="10">
        <v>0</v>
      </c>
      <c r="M4" s="10"/>
      <c r="N4" s="15">
        <f>SUM(D4:M4)</f>
        <v>4879683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3" x14ac:dyDescent="0.25">
      <c r="A5" s="9" t="s">
        <v>17</v>
      </c>
      <c r="B5" s="10">
        <v>7</v>
      </c>
      <c r="C5" s="9" t="s">
        <v>16</v>
      </c>
      <c r="D5" s="11">
        <v>515260</v>
      </c>
      <c r="E5" s="11">
        <v>1034524</v>
      </c>
      <c r="F5" s="11">
        <v>20653</v>
      </c>
      <c r="G5" s="11">
        <v>76060</v>
      </c>
      <c r="H5" s="11">
        <v>184541</v>
      </c>
      <c r="I5" s="11">
        <v>110780</v>
      </c>
      <c r="J5" s="11"/>
      <c r="K5" s="11">
        <v>464935</v>
      </c>
      <c r="L5" s="11">
        <v>32579</v>
      </c>
      <c r="M5" s="11">
        <v>408050</v>
      </c>
      <c r="N5" s="15">
        <f t="shared" ref="N5:N24" si="0">SUM(D5:M5)</f>
        <v>2847382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9" t="s">
        <v>18</v>
      </c>
      <c r="B6" s="10">
        <v>7</v>
      </c>
      <c r="C6" s="9" t="s">
        <v>16</v>
      </c>
      <c r="D6" s="11">
        <v>515260</v>
      </c>
      <c r="E6" s="11">
        <v>1034524</v>
      </c>
      <c r="F6" s="11">
        <v>20653</v>
      </c>
      <c r="G6" s="11">
        <v>76060</v>
      </c>
      <c r="H6" s="11">
        <v>184541</v>
      </c>
      <c r="I6" s="11">
        <v>110780</v>
      </c>
      <c r="J6" s="12"/>
      <c r="K6" s="11"/>
      <c r="L6" s="11">
        <v>32579</v>
      </c>
      <c r="M6" s="11">
        <v>408050</v>
      </c>
      <c r="N6" s="15">
        <f t="shared" si="0"/>
        <v>2382447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9" t="s">
        <v>18</v>
      </c>
      <c r="B7" s="10">
        <v>8</v>
      </c>
      <c r="C7" s="9" t="s">
        <v>16</v>
      </c>
      <c r="D7" s="11">
        <v>477054</v>
      </c>
      <c r="E7" s="11">
        <v>794300</v>
      </c>
      <c r="F7" s="11">
        <v>20653</v>
      </c>
      <c r="G7" s="11">
        <v>58032</v>
      </c>
      <c r="H7" s="11">
        <v>140759</v>
      </c>
      <c r="I7" s="11">
        <v>102566</v>
      </c>
      <c r="J7" s="12"/>
      <c r="K7" s="12"/>
      <c r="L7" s="11">
        <v>32579</v>
      </c>
      <c r="M7" s="11">
        <v>365974</v>
      </c>
      <c r="N7" s="15">
        <f t="shared" si="0"/>
        <v>1991917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x14ac:dyDescent="0.25">
      <c r="A8" s="9" t="s">
        <v>19</v>
      </c>
      <c r="B8" s="10">
        <v>10</v>
      </c>
      <c r="C8" s="9" t="s">
        <v>16</v>
      </c>
      <c r="D8" s="11">
        <v>408984</v>
      </c>
      <c r="E8" s="11">
        <v>461338</v>
      </c>
      <c r="F8" s="11">
        <v>20653</v>
      </c>
      <c r="G8" s="11">
        <v>33083</v>
      </c>
      <c r="H8" s="11">
        <v>80203</v>
      </c>
      <c r="I8" s="11">
        <v>87932</v>
      </c>
      <c r="J8" s="12"/>
      <c r="K8" s="12"/>
      <c r="L8" s="11">
        <v>32579</v>
      </c>
      <c r="M8" s="11">
        <v>299716</v>
      </c>
      <c r="N8" s="15">
        <f t="shared" si="0"/>
        <v>1424488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9" t="s">
        <v>19</v>
      </c>
      <c r="B9" s="10">
        <v>11</v>
      </c>
      <c r="C9" s="9" t="s">
        <v>16</v>
      </c>
      <c r="D9" s="11">
        <v>378715</v>
      </c>
      <c r="E9" s="11">
        <v>348522</v>
      </c>
      <c r="F9" s="11">
        <v>20653</v>
      </c>
      <c r="G9" s="11">
        <v>24627</v>
      </c>
      <c r="H9" s="11">
        <v>59778</v>
      </c>
      <c r="I9" s="11">
        <v>81424</v>
      </c>
      <c r="J9" s="12"/>
      <c r="K9" s="12"/>
      <c r="L9" s="11">
        <v>32579</v>
      </c>
      <c r="M9" s="11">
        <v>271241</v>
      </c>
      <c r="N9" s="15">
        <f t="shared" si="0"/>
        <v>1217539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9" t="s">
        <v>20</v>
      </c>
      <c r="B10" s="10">
        <v>9</v>
      </c>
      <c r="C10" s="9" t="s">
        <v>16</v>
      </c>
      <c r="D10" s="11">
        <v>441672</v>
      </c>
      <c r="E10" s="11">
        <v>610324</v>
      </c>
      <c r="F10" s="11">
        <v>20653</v>
      </c>
      <c r="G10" s="11">
        <v>44236</v>
      </c>
      <c r="H10" s="11">
        <v>107315</v>
      </c>
      <c r="I10" s="11">
        <v>94959</v>
      </c>
      <c r="J10" s="12"/>
      <c r="K10" s="12"/>
      <c r="L10" s="11">
        <v>32579</v>
      </c>
      <c r="M10" s="11">
        <v>331191</v>
      </c>
      <c r="N10" s="15">
        <f t="shared" si="0"/>
        <v>1682929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s="13" customFormat="1" x14ac:dyDescent="0.25">
      <c r="A11" s="9" t="s">
        <v>20</v>
      </c>
      <c r="B11" s="10">
        <v>10</v>
      </c>
      <c r="C11" s="9" t="s">
        <v>16</v>
      </c>
      <c r="D11" s="11">
        <v>408984</v>
      </c>
      <c r="E11" s="11">
        <v>461338</v>
      </c>
      <c r="F11" s="11">
        <v>20653</v>
      </c>
      <c r="G11" s="11">
        <v>33083</v>
      </c>
      <c r="H11" s="11">
        <v>80203</v>
      </c>
      <c r="I11" s="11">
        <v>87932</v>
      </c>
      <c r="J11" s="12"/>
      <c r="K11" s="12"/>
      <c r="L11" s="11">
        <v>32579</v>
      </c>
      <c r="M11" s="11">
        <v>299716</v>
      </c>
      <c r="N11" s="15">
        <f t="shared" si="0"/>
        <v>1424488</v>
      </c>
    </row>
    <row r="12" spans="1:53" s="13" customFormat="1" x14ac:dyDescent="0.25">
      <c r="A12" s="9" t="s">
        <v>20</v>
      </c>
      <c r="B12" s="10">
        <v>10</v>
      </c>
      <c r="C12" s="9" t="s">
        <v>16</v>
      </c>
      <c r="D12" s="11">
        <v>408984</v>
      </c>
      <c r="E12" s="11">
        <v>461338</v>
      </c>
      <c r="F12" s="11">
        <v>20653</v>
      </c>
      <c r="G12" s="11">
        <v>33083</v>
      </c>
      <c r="H12" s="11">
        <v>80203</v>
      </c>
      <c r="I12" s="11">
        <v>87932</v>
      </c>
      <c r="J12" s="12"/>
      <c r="K12" s="12"/>
      <c r="L12" s="11">
        <v>32579</v>
      </c>
      <c r="M12" s="11">
        <v>149859</v>
      </c>
      <c r="N12" s="15">
        <f t="shared" si="0"/>
        <v>1274631</v>
      </c>
    </row>
    <row r="13" spans="1:53" s="13" customFormat="1" x14ac:dyDescent="0.25">
      <c r="A13" s="9" t="s">
        <v>20</v>
      </c>
      <c r="B13" s="10">
        <v>10</v>
      </c>
      <c r="C13" s="9" t="s">
        <v>16</v>
      </c>
      <c r="D13" s="11">
        <v>408984</v>
      </c>
      <c r="E13" s="11">
        <v>461338</v>
      </c>
      <c r="F13" s="11">
        <v>20653</v>
      </c>
      <c r="G13" s="11">
        <v>33083</v>
      </c>
      <c r="H13" s="11">
        <v>80203</v>
      </c>
      <c r="I13" s="11">
        <v>87932</v>
      </c>
      <c r="J13" s="12"/>
      <c r="K13" s="12"/>
      <c r="L13" s="11">
        <v>32579</v>
      </c>
      <c r="M13" s="11"/>
      <c r="N13" s="15">
        <f t="shared" si="0"/>
        <v>1124772</v>
      </c>
    </row>
    <row r="14" spans="1:53" x14ac:dyDescent="0.25">
      <c r="A14" s="9" t="s">
        <v>21</v>
      </c>
      <c r="B14" s="10">
        <v>11</v>
      </c>
      <c r="C14" s="9" t="s">
        <v>16</v>
      </c>
      <c r="D14" s="11">
        <v>378715</v>
      </c>
      <c r="E14" s="11">
        <v>348592</v>
      </c>
      <c r="F14" s="11">
        <v>20653</v>
      </c>
      <c r="G14" s="11">
        <v>24627</v>
      </c>
      <c r="H14" s="11">
        <v>59778</v>
      </c>
      <c r="I14" s="11">
        <v>81424</v>
      </c>
      <c r="J14" s="12"/>
      <c r="K14" s="12"/>
      <c r="L14" s="11">
        <v>32579</v>
      </c>
      <c r="M14" s="11"/>
      <c r="N14" s="15">
        <f t="shared" si="0"/>
        <v>946368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x14ac:dyDescent="0.25">
      <c r="A15" s="9" t="s">
        <v>21</v>
      </c>
      <c r="B15" s="10">
        <v>12</v>
      </c>
      <c r="C15" s="9" t="s">
        <v>16</v>
      </c>
      <c r="D15" s="11">
        <v>350661</v>
      </c>
      <c r="E15" s="11">
        <v>257305</v>
      </c>
      <c r="F15" s="11">
        <v>76858</v>
      </c>
      <c r="G15" s="11">
        <v>19671</v>
      </c>
      <c r="H15" s="11">
        <v>50557</v>
      </c>
      <c r="I15" s="11">
        <v>75392</v>
      </c>
      <c r="J15" s="12"/>
      <c r="K15" s="12"/>
      <c r="L15" s="11">
        <v>53825</v>
      </c>
      <c r="M15" s="11"/>
      <c r="N15" s="15">
        <f t="shared" si="0"/>
        <v>884269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x14ac:dyDescent="0.25">
      <c r="A16" s="9" t="s">
        <v>22</v>
      </c>
      <c r="B16" s="10">
        <v>13</v>
      </c>
      <c r="C16" s="9" t="s">
        <v>16</v>
      </c>
      <c r="D16" s="11">
        <v>324674</v>
      </c>
      <c r="E16" s="11">
        <v>191473</v>
      </c>
      <c r="F16" s="11">
        <v>74586</v>
      </c>
      <c r="G16" s="11">
        <v>14195</v>
      </c>
      <c r="H16" s="11">
        <v>37325</v>
      </c>
      <c r="I16" s="11">
        <v>69804</v>
      </c>
      <c r="J16" s="12"/>
      <c r="K16" s="12"/>
      <c r="L16" s="11">
        <v>53825</v>
      </c>
      <c r="M16" s="11"/>
      <c r="N16" s="15">
        <f t="shared" si="0"/>
        <v>765882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25">
      <c r="A17" s="9" t="s">
        <v>23</v>
      </c>
      <c r="B17" s="10">
        <v>11</v>
      </c>
      <c r="C17" s="9" t="s">
        <v>16</v>
      </c>
      <c r="D17" s="11">
        <v>378715</v>
      </c>
      <c r="E17" s="11">
        <v>348592</v>
      </c>
      <c r="F17" s="11">
        <v>20653</v>
      </c>
      <c r="G17" s="11">
        <v>24627</v>
      </c>
      <c r="H17" s="11">
        <v>59778</v>
      </c>
      <c r="I17" s="11">
        <v>81424</v>
      </c>
      <c r="J17" s="12"/>
      <c r="K17" s="12"/>
      <c r="L17" s="11">
        <v>53825</v>
      </c>
      <c r="M17" s="11"/>
      <c r="N17" s="15">
        <f t="shared" si="0"/>
        <v>967614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x14ac:dyDescent="0.25">
      <c r="A18" s="9" t="s">
        <v>23</v>
      </c>
      <c r="B18" s="10">
        <v>12</v>
      </c>
      <c r="C18" s="9" t="s">
        <v>16</v>
      </c>
      <c r="D18" s="11">
        <v>350661</v>
      </c>
      <c r="E18" s="11">
        <v>257305</v>
      </c>
      <c r="F18" s="11">
        <v>76858</v>
      </c>
      <c r="G18" s="11">
        <v>19671</v>
      </c>
      <c r="H18" s="11">
        <v>50557</v>
      </c>
      <c r="I18" s="11">
        <v>75392</v>
      </c>
      <c r="J18" s="12"/>
      <c r="K18" s="12"/>
      <c r="L18" s="11">
        <v>53825</v>
      </c>
      <c r="M18" s="11"/>
      <c r="N18" s="15">
        <f t="shared" si="0"/>
        <v>884269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</row>
    <row r="19" spans="1:53" x14ac:dyDescent="0.25">
      <c r="A19" s="9" t="s">
        <v>23</v>
      </c>
      <c r="B19" s="10">
        <v>13</v>
      </c>
      <c r="C19" s="9" t="s">
        <v>16</v>
      </c>
      <c r="D19" s="11">
        <v>324674</v>
      </c>
      <c r="E19" s="11">
        <v>191473</v>
      </c>
      <c r="F19" s="11">
        <v>74586</v>
      </c>
      <c r="G19" s="11">
        <v>14145</v>
      </c>
      <c r="H19" s="11">
        <v>37325</v>
      </c>
      <c r="I19" s="11">
        <v>69804</v>
      </c>
      <c r="J19" s="12"/>
      <c r="K19" s="12"/>
      <c r="L19" s="11">
        <v>53825</v>
      </c>
      <c r="M19" s="11"/>
      <c r="N19" s="15">
        <f t="shared" si="0"/>
        <v>765832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</row>
    <row r="20" spans="1:53" x14ac:dyDescent="0.25">
      <c r="A20" s="9" t="s">
        <v>24</v>
      </c>
      <c r="B20" s="10">
        <v>14</v>
      </c>
      <c r="C20" s="9" t="s">
        <v>16</v>
      </c>
      <c r="D20" s="11">
        <v>300575</v>
      </c>
      <c r="E20" s="11">
        <v>144635</v>
      </c>
      <c r="F20" s="11">
        <v>73989</v>
      </c>
      <c r="G20" s="11">
        <v>10494</v>
      </c>
      <c r="H20" s="11">
        <v>28143</v>
      </c>
      <c r="I20" s="11">
        <v>60115</v>
      </c>
      <c r="J20" s="12"/>
      <c r="K20" s="12"/>
      <c r="L20" s="11">
        <v>53825</v>
      </c>
      <c r="M20" s="11"/>
      <c r="N20" s="15">
        <f t="shared" si="0"/>
        <v>671776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</row>
    <row r="21" spans="1:53" x14ac:dyDescent="0.25">
      <c r="A21" s="9" t="s">
        <v>24</v>
      </c>
      <c r="B21" s="10">
        <v>15</v>
      </c>
      <c r="C21" s="9" t="s">
        <v>16</v>
      </c>
      <c r="D21" s="11">
        <v>259775</v>
      </c>
      <c r="E21" s="11">
        <v>108428</v>
      </c>
      <c r="F21" s="11">
        <v>59468</v>
      </c>
      <c r="G21" s="11">
        <v>7664</v>
      </c>
      <c r="H21" s="11">
        <v>20370</v>
      </c>
      <c r="I21" s="11">
        <v>59840</v>
      </c>
      <c r="J21" s="12"/>
      <c r="K21" s="12"/>
      <c r="L21" s="11">
        <v>50237</v>
      </c>
      <c r="M21" s="11"/>
      <c r="N21" s="15">
        <f t="shared" si="0"/>
        <v>565782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</row>
    <row r="22" spans="1:53" x14ac:dyDescent="0.25">
      <c r="A22" s="9" t="s">
        <v>25</v>
      </c>
      <c r="B22" s="10">
        <v>14</v>
      </c>
      <c r="C22" s="9" t="s">
        <v>16</v>
      </c>
      <c r="D22" s="11">
        <v>300575</v>
      </c>
      <c r="E22" s="11">
        <v>144635</v>
      </c>
      <c r="F22" s="11">
        <v>73989</v>
      </c>
      <c r="G22" s="11">
        <v>10494</v>
      </c>
      <c r="H22" s="11">
        <v>0</v>
      </c>
      <c r="I22" s="11">
        <v>60115</v>
      </c>
      <c r="J22" s="12"/>
      <c r="K22" s="12"/>
      <c r="L22" s="11">
        <v>50237</v>
      </c>
      <c r="M22" s="11"/>
      <c r="N22" s="15">
        <f t="shared" si="0"/>
        <v>640045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</row>
    <row r="23" spans="1:53" x14ac:dyDescent="0.25">
      <c r="A23" s="9" t="s">
        <v>25</v>
      </c>
      <c r="B23" s="10">
        <v>15</v>
      </c>
      <c r="C23" s="9" t="s">
        <v>16</v>
      </c>
      <c r="D23" s="11">
        <v>278330</v>
      </c>
      <c r="E23" s="11">
        <v>116173</v>
      </c>
      <c r="F23" s="11">
        <v>63716</v>
      </c>
      <c r="G23" s="11">
        <v>8211</v>
      </c>
      <c r="H23" s="11">
        <v>21825</v>
      </c>
      <c r="I23" s="11">
        <v>59840</v>
      </c>
      <c r="J23" s="12"/>
      <c r="K23" s="12"/>
      <c r="L23" s="11">
        <v>53825</v>
      </c>
      <c r="M23" s="11"/>
      <c r="N23" s="15">
        <f t="shared" si="0"/>
        <v>601920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</row>
    <row r="24" spans="1:53" s="14" customFormat="1" x14ac:dyDescent="0.25">
      <c r="A24" s="9" t="s">
        <v>25</v>
      </c>
      <c r="B24" s="10">
        <v>16</v>
      </c>
      <c r="C24" s="9" t="s">
        <v>16</v>
      </c>
      <c r="D24" s="11">
        <v>257664</v>
      </c>
      <c r="E24" s="11">
        <v>114095</v>
      </c>
      <c r="F24" s="11">
        <v>67129</v>
      </c>
      <c r="G24" s="11">
        <v>7976</v>
      </c>
      <c r="H24" s="11">
        <v>21256</v>
      </c>
      <c r="I24" s="11">
        <v>55398</v>
      </c>
      <c r="J24" s="12"/>
      <c r="K24" s="12"/>
      <c r="L24" s="11">
        <v>53825</v>
      </c>
      <c r="M24" s="11"/>
      <c r="N24" s="15">
        <f t="shared" si="0"/>
        <v>577343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</row>
    <row r="25" spans="1:5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</row>
    <row r="26" spans="1:5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</row>
    <row r="27" spans="1:53" x14ac:dyDescent="0.25">
      <c r="F27" s="13"/>
    </row>
    <row r="28" spans="1:53" x14ac:dyDescent="0.25">
      <c r="F28" s="13"/>
    </row>
    <row r="29" spans="1:53" x14ac:dyDescent="0.25">
      <c r="F29" s="13"/>
    </row>
    <row r="30" spans="1:53" x14ac:dyDescent="0.25">
      <c r="F30" s="13"/>
    </row>
    <row r="31" spans="1:53" x14ac:dyDescent="0.25">
      <c r="F31" s="13"/>
    </row>
    <row r="32" spans="1:53" x14ac:dyDescent="0.25">
      <c r="F32" s="13"/>
    </row>
    <row r="33" spans="6:6" x14ac:dyDescent="0.25">
      <c r="F33" s="13"/>
    </row>
    <row r="34" spans="6:6" x14ac:dyDescent="0.25">
      <c r="F34" s="13"/>
    </row>
    <row r="35" spans="6:6" x14ac:dyDescent="0.25">
      <c r="F35" s="13"/>
    </row>
    <row r="36" spans="6:6" x14ac:dyDescent="0.25">
      <c r="F36" s="13"/>
    </row>
    <row r="37" spans="6:6" x14ac:dyDescent="0.25">
      <c r="F37" s="13"/>
    </row>
    <row r="38" spans="6:6" x14ac:dyDescent="0.25">
      <c r="F38" s="13"/>
    </row>
    <row r="39" spans="6:6" x14ac:dyDescent="0.25">
      <c r="F39" s="13"/>
    </row>
    <row r="40" spans="6:6" x14ac:dyDescent="0.25">
      <c r="F40" s="13"/>
    </row>
    <row r="41" spans="6:6" x14ac:dyDescent="0.25">
      <c r="F41" s="13"/>
    </row>
    <row r="42" spans="6:6" x14ac:dyDescent="0.25">
      <c r="F42" s="13"/>
    </row>
    <row r="43" spans="6:6" x14ac:dyDescent="0.25">
      <c r="F43" s="13"/>
    </row>
    <row r="44" spans="6:6" x14ac:dyDescent="0.25">
      <c r="F44" s="13"/>
    </row>
    <row r="45" spans="6:6" x14ac:dyDescent="0.25">
      <c r="F45" s="13"/>
    </row>
    <row r="46" spans="6:6" x14ac:dyDescent="0.25">
      <c r="F46" s="13"/>
    </row>
    <row r="47" spans="6:6" x14ac:dyDescent="0.25">
      <c r="F47" s="13"/>
    </row>
    <row r="48" spans="6:6" x14ac:dyDescent="0.25">
      <c r="F48" s="13"/>
    </row>
    <row r="49" spans="6:6" x14ac:dyDescent="0.25">
      <c r="F49" s="13"/>
    </row>
    <row r="50" spans="6:6" x14ac:dyDescent="0.25">
      <c r="F50" s="13"/>
    </row>
  </sheetData>
  <mergeCells count="1">
    <mergeCell ref="A1:N1"/>
  </mergeCells>
  <pageMargins left="0.25" right="0.25" top="0.75" bottom="0.75" header="0.3" footer="0.3"/>
  <pageSetup paperSize="14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CAJA3</dc:creator>
  <cp:lastModifiedBy>CAJA3</cp:lastModifiedBy>
  <cp:lastPrinted>2020-01-10T15:12:48Z</cp:lastPrinted>
  <dcterms:created xsi:type="dcterms:W3CDTF">2019-01-07T17:44:27Z</dcterms:created>
  <dcterms:modified xsi:type="dcterms:W3CDTF">2020-01-10T19:53:44Z</dcterms:modified>
</cp:coreProperties>
</file>